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570" windowHeight="8655" tabRatio="795" activeTab="2"/>
  </bookViews>
  <sheets>
    <sheet name="раздел 1" sheetId="71" r:id="rId1"/>
    <sheet name="раздел 2 " sheetId="65" r:id="rId2"/>
    <sheet name="раздел 3" sheetId="72" r:id="rId3"/>
  </sheets>
  <definedNames>
    <definedName name="_xlnm._FilterDatabase" localSheetId="0" hidden="1">'раздел 1'!$A$4:$AW$608</definedName>
    <definedName name="_xlnm._FilterDatabase" localSheetId="1" hidden="1">'раздел 2 '!$A$4:$EM$147</definedName>
    <definedName name="_xlnm._FilterDatabase" localSheetId="2" hidden="1">'раздел 3'!$A$4:$IK$610</definedName>
    <definedName name="_xlnm.Print_Titles" localSheetId="0">'раздел 1'!$A:$B,'раздел 1'!$1:$4</definedName>
    <definedName name="_xlnm.Print_Titles" localSheetId="1">'раздел 2 '!$A:$B,'раздел 2 '!$3:$4</definedName>
    <definedName name="_xlnm.Print_Titles" localSheetId="2">'раздел 3'!$3:$4</definedName>
    <definedName name="_xlnm.Print_Area" localSheetId="0">'раздел 1'!$A$1:$AW$627</definedName>
    <definedName name="_xlnm.Print_Area" localSheetId="1">'раздел 2 '!$A$1:$CW$144</definedName>
    <definedName name="_xlnm.Print_Area" localSheetId="2">'раздел 3'!$A$1:$AW$610</definedName>
  </definedNames>
  <calcPr calcId="125725" fullPrecision="0"/>
</workbook>
</file>

<file path=xl/calcChain.xml><?xml version="1.0" encoding="utf-8"?>
<calcChain xmlns="http://schemas.openxmlformats.org/spreadsheetml/2006/main">
  <c r="AJ20" i="65"/>
  <c r="AK20" s="1"/>
  <c r="AL20" s="1"/>
  <c r="AM20" l="1"/>
  <c r="AZ52"/>
  <c r="CP51"/>
  <c r="AN20" l="1"/>
  <c r="AZ16"/>
  <c r="AY11"/>
  <c r="BX14"/>
  <c r="BY14" s="1"/>
  <c r="BZ14" s="1"/>
  <c r="CA14" s="1"/>
  <c r="CB14" s="1"/>
  <c r="CC14" s="1"/>
  <c r="AO20" l="1"/>
  <c r="AF5"/>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AP20" l="1"/>
  <c r="F138"/>
  <c r="G138" s="1"/>
  <c r="F128"/>
  <c r="G128" s="1"/>
  <c r="F126"/>
  <c r="G126" s="1"/>
  <c r="F136"/>
  <c r="G136" s="1"/>
  <c r="F134"/>
  <c r="G134" s="1"/>
  <c r="F132"/>
  <c r="G132" s="1"/>
  <c r="F130"/>
  <c r="G130" s="1"/>
  <c r="F124"/>
  <c r="G124" s="1"/>
  <c r="F122"/>
  <c r="G122" s="1"/>
  <c r="F120"/>
  <c r="G120" s="1"/>
  <c r="F118"/>
  <c r="G118" s="1"/>
  <c r="AQ20" l="1"/>
  <c r="AR20" l="1"/>
  <c r="AS20" l="1"/>
  <c r="AT20" l="1"/>
  <c r="AU20" l="1"/>
  <c r="AV20" l="1"/>
  <c r="AW20" l="1"/>
  <c r="AX20" l="1"/>
  <c r="AY20" l="1"/>
  <c r="AZ20" l="1"/>
  <c r="BA20" l="1"/>
  <c r="BB20" l="1"/>
  <c r="BC20" l="1"/>
  <c r="BD20" l="1"/>
  <c r="BE20" l="1"/>
  <c r="BF20" l="1"/>
  <c r="BG20" l="1"/>
  <c r="BH20" l="1"/>
  <c r="BI20" l="1"/>
  <c r="BJ20" l="1"/>
  <c r="BK20" l="1"/>
  <c r="BL20" l="1"/>
  <c r="BM20" l="1"/>
  <c r="BN20" l="1"/>
  <c r="BO20" l="1"/>
  <c r="BP20" l="1"/>
  <c r="BQ20" l="1"/>
  <c r="BR20" l="1"/>
  <c r="BS20" l="1"/>
  <c r="BT20" l="1"/>
  <c r="BU20" l="1"/>
  <c r="BV20" l="1"/>
  <c r="BW20" l="1"/>
  <c r="BX20" l="1"/>
  <c r="BY20" l="1"/>
  <c r="BZ20" l="1"/>
  <c r="CA20" l="1"/>
  <c r="CB20" l="1"/>
  <c r="CC20" l="1"/>
  <c r="CD20" l="1"/>
  <c r="CE20" l="1"/>
  <c r="CF20" l="1"/>
  <c r="CG20" l="1"/>
  <c r="CH20" l="1"/>
  <c r="CI20" l="1"/>
  <c r="CJ20" l="1"/>
  <c r="CK20" l="1"/>
  <c r="CL20" l="1"/>
  <c r="CM20" l="1"/>
  <c r="CN20" l="1"/>
  <c r="CO20" l="1"/>
  <c r="CP20" l="1"/>
  <c r="CQ20" l="1"/>
  <c r="CR20" l="1"/>
  <c r="CS20" l="1"/>
  <c r="CT20" l="1"/>
  <c r="CU20" l="1"/>
  <c r="CV20" l="1"/>
  <c r="CW20" l="1"/>
</calcChain>
</file>

<file path=xl/comments1.xml><?xml version="1.0" encoding="utf-8"?>
<comments xmlns="http://schemas.openxmlformats.org/spreadsheetml/2006/main">
  <authors>
    <author>ovostretsova</author>
  </authors>
  <commentList>
    <comment ref="A388" authorId="0">
      <text>
        <r>
          <rPr>
            <b/>
            <sz val="9"/>
            <color indexed="81"/>
            <rFont val="Tahoma"/>
            <family val="2"/>
            <charset val="204"/>
          </rPr>
          <t xml:space="preserve">с 01.08.17 (реш. 06.07.17) тариф из </t>
        </r>
        <r>
          <rPr>
            <sz val="9"/>
            <color indexed="81"/>
            <rFont val="Tahoma"/>
            <family val="2"/>
            <charset val="204"/>
          </rPr>
          <t xml:space="preserve">раздела 2 (МЭС) с кодом 351430 введен, цена выше, исключение из общей формулы, т.к. позже введен
</t>
        </r>
      </text>
    </comment>
  </commentList>
</comments>
</file>

<file path=xl/sharedStrings.xml><?xml version="1.0" encoding="utf-8"?>
<sst xmlns="http://schemas.openxmlformats.org/spreadsheetml/2006/main" count="2628" uniqueCount="1374">
  <si>
    <t>291250</t>
  </si>
  <si>
    <t>Гипертонич б-нь с сочетанным поражением и нарушением ф-ции ор-нов мишеней</t>
  </si>
  <si>
    <t>291240</t>
  </si>
  <si>
    <t>Артериальная гипотензия</t>
  </si>
  <si>
    <t>291230</t>
  </si>
  <si>
    <t>Тромбоэмболия легочной артерии  с острым легочным сердцем</t>
  </si>
  <si>
    <t>291220</t>
  </si>
  <si>
    <t>Тромбоэмболия легочной артерии без острого легочного сердца</t>
  </si>
  <si>
    <t>291210</t>
  </si>
  <si>
    <t>Нарушения ритма сердца постоянные</t>
  </si>
  <si>
    <t>291200</t>
  </si>
  <si>
    <t>Экстрасистолическая аритмия</t>
  </si>
  <si>
    <t>291190</t>
  </si>
  <si>
    <t>Нарушения ритма сердца пароксизмальные, частые</t>
  </si>
  <si>
    <t>291180</t>
  </si>
  <si>
    <t>Нарушения ритма сердца пароксизмальные,  редкие</t>
  </si>
  <si>
    <t>291170</t>
  </si>
  <si>
    <t>Нарушение проводимости сердца</t>
  </si>
  <si>
    <t>291160</t>
  </si>
  <si>
    <t>Вторичные кардиомиопатии</t>
  </si>
  <si>
    <t>291150</t>
  </si>
  <si>
    <t>Рестриктивная кардиомиопатия</t>
  </si>
  <si>
    <t>291140</t>
  </si>
  <si>
    <t>Дилатационная кардиомиопатия</t>
  </si>
  <si>
    <t>291130</t>
  </si>
  <si>
    <t>Первичные кардиомиопатии</t>
  </si>
  <si>
    <t>291120</t>
  </si>
  <si>
    <t>Сердечная недостаточность застойного характера</t>
  </si>
  <si>
    <t>291110</t>
  </si>
  <si>
    <t>Повторный и рецидивирующий инфаркт миокарда</t>
  </si>
  <si>
    <t>291100</t>
  </si>
  <si>
    <t>Острый инфаркт миокарда осложненного течения</t>
  </si>
  <si>
    <t>291090</t>
  </si>
  <si>
    <t>Острый инфаркт миокарда неосложненный</t>
  </si>
  <si>
    <t>291080</t>
  </si>
  <si>
    <t>Другие острые и подострые формы ИБС</t>
  </si>
  <si>
    <t>291070</t>
  </si>
  <si>
    <t>Стенокардия и другие формы хронической ИБС</t>
  </si>
  <si>
    <t>291060</t>
  </si>
  <si>
    <t>Вторичная артериальная гипертензия</t>
  </si>
  <si>
    <t>291050</t>
  </si>
  <si>
    <t>Гипертоническая болезнь с нарушением функции органов мишеней</t>
  </si>
  <si>
    <t>291040</t>
  </si>
  <si>
    <t>Острый миокардит, кроме ревматического</t>
  </si>
  <si>
    <t>291030</t>
  </si>
  <si>
    <t>Адгезивный и констриктивный перикардит</t>
  </si>
  <si>
    <t>291020</t>
  </si>
  <si>
    <t>Острый перикардит, кроме ревматического</t>
  </si>
  <si>
    <t>291010</t>
  </si>
  <si>
    <t>Открытые и закрытые травмы, повреждения гортани, трахеи, глотки, шеи</t>
  </si>
  <si>
    <t>281200</t>
  </si>
  <si>
    <t>281190</t>
  </si>
  <si>
    <t>Онкологические заболевания ЛОР-органов</t>
  </si>
  <si>
    <t>281180</t>
  </si>
  <si>
    <t>Ангина острая</t>
  </si>
  <si>
    <t>281170</t>
  </si>
  <si>
    <t>Заболевания верхних дыхательных путей</t>
  </si>
  <si>
    <t>281160</t>
  </si>
  <si>
    <t>Хронический фарингит</t>
  </si>
  <si>
    <t>281150</t>
  </si>
  <si>
    <t>Периферический паралич гортани</t>
  </si>
  <si>
    <t>281140</t>
  </si>
  <si>
    <t>Хронический ларингит и трахеит</t>
  </si>
  <si>
    <t>281130</t>
  </si>
  <si>
    <t>Острый ларингит, трахеит</t>
  </si>
  <si>
    <t>281120</t>
  </si>
  <si>
    <t>Острый и хронический риниты (аллергические синусопатии)</t>
  </si>
  <si>
    <t>281110</t>
  </si>
  <si>
    <t>Хронический синусит</t>
  </si>
  <si>
    <t>281100</t>
  </si>
  <si>
    <t>Острый синусит</t>
  </si>
  <si>
    <t>281090</t>
  </si>
  <si>
    <t>Болезнь Меньера, вестибулопатия</t>
  </si>
  <si>
    <t>281080</t>
  </si>
  <si>
    <t>Отосклероз</t>
  </si>
  <si>
    <t>281070</t>
  </si>
  <si>
    <t>Кохлеарный неврит, нейросенсорная тугоухость</t>
  </si>
  <si>
    <t>281060</t>
  </si>
  <si>
    <t>Хронический средний гнойный отит</t>
  </si>
  <si>
    <t>281050</t>
  </si>
  <si>
    <t>Адгезивный отит с нарушением слуха</t>
  </si>
  <si>
    <t>281040</t>
  </si>
  <si>
    <t>Острый средний отит</t>
  </si>
  <si>
    <t>281030</t>
  </si>
  <si>
    <t>Хронический наружный отит</t>
  </si>
  <si>
    <t>281020</t>
  </si>
  <si>
    <t>Острый наружный отит</t>
  </si>
  <si>
    <t>281010</t>
  </si>
  <si>
    <t>Проникающая рана глазного яблока</t>
  </si>
  <si>
    <t>271260</t>
  </si>
  <si>
    <t>Хорионретинальные воспаления</t>
  </si>
  <si>
    <t>271240</t>
  </si>
  <si>
    <t>Ожоги сетчатки, глаза и его придатков</t>
  </si>
  <si>
    <t>271230</t>
  </si>
  <si>
    <t>Открытая рана придатков глаза, глазного яблока</t>
  </si>
  <si>
    <t>271220</t>
  </si>
  <si>
    <t>Нарушения рефракции и аккомодации, косоглазие</t>
  </si>
  <si>
    <t>271210</t>
  </si>
  <si>
    <t>Склерит, эписклерит и другие  болезни склеры</t>
  </si>
  <si>
    <t>271200</t>
  </si>
  <si>
    <t>Болезни зрительного нерва</t>
  </si>
  <si>
    <t>271190</t>
  </si>
  <si>
    <t>Заболевания глазницы</t>
  </si>
  <si>
    <t>271180</t>
  </si>
  <si>
    <t>Болезни слезного аппарата</t>
  </si>
  <si>
    <t>271170</t>
  </si>
  <si>
    <t>Болезни век</t>
  </si>
  <si>
    <t>271160</t>
  </si>
  <si>
    <t>Древовидный, интерстициальный и глубокий кератит</t>
  </si>
  <si>
    <t>271150</t>
  </si>
  <si>
    <t>Кератиты, кератоконъюнктивиты</t>
  </si>
  <si>
    <t>271140</t>
  </si>
  <si>
    <t>Катаракта</t>
  </si>
  <si>
    <t>271130</t>
  </si>
  <si>
    <t>Другие виды глаукомы</t>
  </si>
  <si>
    <t>271120</t>
  </si>
  <si>
    <t>Первичная закрытоугольная глаукома</t>
  </si>
  <si>
    <t>271110</t>
  </si>
  <si>
    <t>Глаукома открытоугольная</t>
  </si>
  <si>
    <t>271100</t>
  </si>
  <si>
    <t>Глаукома пограничная</t>
  </si>
  <si>
    <t>271090</t>
  </si>
  <si>
    <t>271080</t>
  </si>
  <si>
    <t>Болезни сосудистой оболочки глаза</t>
  </si>
  <si>
    <t>271070</t>
  </si>
  <si>
    <t>Окклюзия сосудов сетчатки, зрительного нерва</t>
  </si>
  <si>
    <t>271060</t>
  </si>
  <si>
    <t>Болезни радужной оболочки и ресничного тела</t>
  </si>
  <si>
    <t>271050</t>
  </si>
  <si>
    <t>Другие болезни сетчатки</t>
  </si>
  <si>
    <t>271040</t>
  </si>
  <si>
    <t>Ретиношизис, серозная отслойка сетчатки</t>
  </si>
  <si>
    <t>271030</t>
  </si>
  <si>
    <t>Отслойка сетчатки с дефектом сетчатки</t>
  </si>
  <si>
    <t>271020</t>
  </si>
  <si>
    <t>Эндофтальмит, дегенеративные болезни глазного яблока</t>
  </si>
  <si>
    <t>271010</t>
  </si>
  <si>
    <t>Острый полиневрит</t>
  </si>
  <si>
    <t>261290</t>
  </si>
  <si>
    <t>Другие болезни спинного мозга</t>
  </si>
  <si>
    <t>261280</t>
  </si>
  <si>
    <t>Отдаленные последствия травм нервной системы, врожд.заболевания ЦНС</t>
  </si>
  <si>
    <t>261270</t>
  </si>
  <si>
    <t>Болезни межпозвонковых дисков</t>
  </si>
  <si>
    <t>261260</t>
  </si>
  <si>
    <t>Спондилез и связанные с ним состояния. Остеохондроз позвоночника</t>
  </si>
  <si>
    <t>261250</t>
  </si>
  <si>
    <t>Отдаленные последствия цереброваскулярной болезни</t>
  </si>
  <si>
    <t>261240</t>
  </si>
  <si>
    <t>Дисциркуляторная энцефалопатия</t>
  </si>
  <si>
    <t>261230</t>
  </si>
  <si>
    <t>Транзиторная ишемия мозга</t>
  </si>
  <si>
    <t>261220</t>
  </si>
  <si>
    <t>Закупорка и стеноз церебральных артерий</t>
  </si>
  <si>
    <t>261210</t>
  </si>
  <si>
    <t>Кровоизлияние субарахноидальное, внутримозговое, субдуральное</t>
  </si>
  <si>
    <t>261200</t>
  </si>
  <si>
    <t>Миастения, прогрессирующая мышечная дистрофия</t>
  </si>
  <si>
    <t>261190</t>
  </si>
  <si>
    <t>Периферическая невропатия, острый полиневрит</t>
  </si>
  <si>
    <t>261180</t>
  </si>
  <si>
    <t>Болезни нервных корешков и сплетений</t>
  </si>
  <si>
    <t>261170</t>
  </si>
  <si>
    <t>Нарколепсия и катаплексия</t>
  </si>
  <si>
    <t>261160</t>
  </si>
  <si>
    <t>Эпилепсия</t>
  </si>
  <si>
    <t>261150</t>
  </si>
  <si>
    <t>Рассеянный склероз</t>
  </si>
  <si>
    <t>261140</t>
  </si>
  <si>
    <t>Болезни периферической вегетативной нервной системы</t>
  </si>
  <si>
    <t>261130</t>
  </si>
  <si>
    <t>Болезни клеток переднего рога</t>
  </si>
  <si>
    <t>261120</t>
  </si>
  <si>
    <t>Спиноцеребральные дегенерации</t>
  </si>
  <si>
    <t>261110</t>
  </si>
  <si>
    <t>Гепатолентикулярная дегенерация, дистонии, двигательные нарушения</t>
  </si>
  <si>
    <t>261100</t>
  </si>
  <si>
    <t>Болезнь Паркинсона</t>
  </si>
  <si>
    <t>261090</t>
  </si>
  <si>
    <t>Церебральные дегенерации</t>
  </si>
  <si>
    <t>261080</t>
  </si>
  <si>
    <t>Отдаленные последствия инфекционного поражения ЦНС</t>
  </si>
  <si>
    <t>261070</t>
  </si>
  <si>
    <t>Внутричерепной, внутрипозвоночный абсцесс, флебит и тромбофлебит</t>
  </si>
  <si>
    <t>261060</t>
  </si>
  <si>
    <t>Энцефалиты, миелиты, энцефаломиелиты</t>
  </si>
  <si>
    <t>261050</t>
  </si>
  <si>
    <t>Менингит небактериальной этиологии</t>
  </si>
  <si>
    <t>261040</t>
  </si>
  <si>
    <t>Бактериальный менингит</t>
  </si>
  <si>
    <t>261030</t>
  </si>
  <si>
    <t>Доброкачественные новообразования нервной системы</t>
  </si>
  <si>
    <t>261020</t>
  </si>
  <si>
    <t>Злокачественные новообразования нервной системы</t>
  </si>
  <si>
    <t>261010</t>
  </si>
  <si>
    <t>Другие нарушения белых кровяных кллеток для гематологических стационаров</t>
  </si>
  <si>
    <t>241410</t>
  </si>
  <si>
    <t>Другие нарушения свертываемости для гем. стационаров</t>
  </si>
  <si>
    <t>241400</t>
  </si>
  <si>
    <t>Дефицит факторов свертываемости для гем. стационаров</t>
  </si>
  <si>
    <t>241390</t>
  </si>
  <si>
    <t>Стационар 1-го дня (госпитализация для гемотрансфузии)</t>
  </si>
  <si>
    <t>241380</t>
  </si>
  <si>
    <t>Иммунный агранулоцитоз для гематологических стационаров</t>
  </si>
  <si>
    <t>241370</t>
  </si>
  <si>
    <t>Иммунный агранулоцитоз для негематологических стационаров</t>
  </si>
  <si>
    <t>241360</t>
  </si>
  <si>
    <t>Идиопатическая аутоиммунная тромбоцитопения для гемат.стационаров</t>
  </si>
  <si>
    <t>241350</t>
  </si>
  <si>
    <t>Идиопатическая аутоиммунная тромбоцитопения для негемат.стационаров</t>
  </si>
  <si>
    <t>241340</t>
  </si>
  <si>
    <t>Для гем.стац.(повторная госпитализация) остр.лимфолейкоз, консолидация ремиссии</t>
  </si>
  <si>
    <t>241330</t>
  </si>
  <si>
    <t>Злокачественные новообр-я лимфоидной ткани для негемат. стационаров</t>
  </si>
  <si>
    <t>241320</t>
  </si>
  <si>
    <t>Болезнь Ходжкина для гематологических стационаров</t>
  </si>
  <si>
    <t>241310</t>
  </si>
  <si>
    <t>Болезнь Ходжкина для негематологических стационаров</t>
  </si>
  <si>
    <t>241300</t>
  </si>
  <si>
    <t>Миеломная болезнь (повт.госп-ция) для гематологических стационаров</t>
  </si>
  <si>
    <t>241290</t>
  </si>
  <si>
    <t>Миеломная болезнь (перв.госп-ция) для гематологических стационаров</t>
  </si>
  <si>
    <t>241280</t>
  </si>
  <si>
    <t>Миеломная болезнь для негематологических стационаров</t>
  </si>
  <si>
    <t>241270</t>
  </si>
  <si>
    <t>Полицитемия, др.новообр-я орг-в кроветворения для гем.стационаров</t>
  </si>
  <si>
    <t>241260</t>
  </si>
  <si>
    <t>Полицитемия, др.новообр-я орг-в кроветворения для негем. стационаров</t>
  </si>
  <si>
    <t>241250</t>
  </si>
  <si>
    <t>Острый эритромиелоз (редк.формы) для гематологических стационаров</t>
  </si>
  <si>
    <t>241240</t>
  </si>
  <si>
    <t>Острый эритромиелоз (редк.формы) для негематологических стационаров</t>
  </si>
  <si>
    <t>241230</t>
  </si>
  <si>
    <t>Острый лимфолейкоз, реиндукция (повт.госп-ция) для гемат стационаров</t>
  </si>
  <si>
    <t>241220</t>
  </si>
  <si>
    <t>Острый лимфолейкоз (перв.госп-ция) для гематологических стационаров</t>
  </si>
  <si>
    <t>241210</t>
  </si>
  <si>
    <t>Острый лимфолейкоз для негематологических стационаров</t>
  </si>
  <si>
    <t>241200</t>
  </si>
  <si>
    <t>Острый миелолейкоз (повт. госп-ция) для гематологических стационаров</t>
  </si>
  <si>
    <t>241190</t>
  </si>
  <si>
    <t>Острый миелолейкоз (перв.госп-ция) для гематологических стационаров</t>
  </si>
  <si>
    <t>241180</t>
  </si>
  <si>
    <t>Острый миелолейкоз для негематологических стационаров</t>
  </si>
  <si>
    <t>241170</t>
  </si>
  <si>
    <t>Хронический лимфолейкоз и лимфомы для гемат.стационаров (повт.госп.)</t>
  </si>
  <si>
    <t>241160</t>
  </si>
  <si>
    <t>Хронический лимфолейкоз и лимфомы для гемат.стационаров (перв.госп.)</t>
  </si>
  <si>
    <t>241150</t>
  </si>
  <si>
    <t>Хронический лимфолейкоз (все стад.) для негематологических стационаров</t>
  </si>
  <si>
    <t>241140</t>
  </si>
  <si>
    <t>Хр. миелолейкоз хр фаза, фаза акселерации для гематологических стационаров</t>
  </si>
  <si>
    <t>241130</t>
  </si>
  <si>
    <t>Хронический миелолейкоз для негематологических стационаров</t>
  </si>
  <si>
    <t>241120</t>
  </si>
  <si>
    <t>Апластическая анемия  для гематологических стационаров</t>
  </si>
  <si>
    <t>241110</t>
  </si>
  <si>
    <t>Апластическая анемия для негематологических стационаров</t>
  </si>
  <si>
    <t>241100</t>
  </si>
  <si>
    <t>Наследственный микросфероцитоз для гематологических стационаров</t>
  </si>
  <si>
    <t>241090</t>
  </si>
  <si>
    <t>Наследственный микросфероцитоз для негематологических стационаров</t>
  </si>
  <si>
    <t>241080</t>
  </si>
  <si>
    <t>Острый промиелоцитарный лейкоз для гематологических стационаров</t>
  </si>
  <si>
    <t>241070</t>
  </si>
  <si>
    <t>Апластическая анемия для гематологических стационаров</t>
  </si>
  <si>
    <t>241060</t>
  </si>
  <si>
    <t>Миелодиспластические синдромы для гемат стационаров</t>
  </si>
  <si>
    <t>241050</t>
  </si>
  <si>
    <t>Аутоиммунные и приобретенные гемолитические анемии для гемат. стационаров</t>
  </si>
  <si>
    <t>241040</t>
  </si>
  <si>
    <t>Аутоиммунная гемолитическая анемия для негематологических стационаров</t>
  </si>
  <si>
    <t>241030</t>
  </si>
  <si>
    <t>B-12-дефицитная анемия, другие анемии</t>
  </si>
  <si>
    <t>241020</t>
  </si>
  <si>
    <t>Хроническая железодефицитная анемия</t>
  </si>
  <si>
    <t>241010</t>
  </si>
  <si>
    <t>Остеопороз</t>
  </si>
  <si>
    <t>231200</t>
  </si>
  <si>
    <t>Гипогликемический синдром</t>
  </si>
  <si>
    <t>231190</t>
  </si>
  <si>
    <t>Тиреотоксикоз тяжелой степени, висцеропатическая стадия</t>
  </si>
  <si>
    <t>231180</t>
  </si>
  <si>
    <t>Дисфункция яичников</t>
  </si>
  <si>
    <t>231170</t>
  </si>
  <si>
    <t>Острый или хронический гипокортицизм</t>
  </si>
  <si>
    <t>231160</t>
  </si>
  <si>
    <t>Феохромоцитома</t>
  </si>
  <si>
    <t>231150</t>
  </si>
  <si>
    <t>Болезнь (синдром) Иценко-Кушинга</t>
  </si>
  <si>
    <t>231140</t>
  </si>
  <si>
    <t>Гипоталамический синдром (эндокринная форма). Ожирение</t>
  </si>
  <si>
    <t>231130</t>
  </si>
  <si>
    <t>Полигландулярная недостаточность гипофиза</t>
  </si>
  <si>
    <t>231120</t>
  </si>
  <si>
    <t>Гиперфункция передней доли гипофиза</t>
  </si>
  <si>
    <t>231110</t>
  </si>
  <si>
    <t>Паратиреоидная остеодистрофия</t>
  </si>
  <si>
    <t>231100</t>
  </si>
  <si>
    <t>Сахарный диабет 1 тип, 2 типа тяж. течение, осложн.</t>
  </si>
  <si>
    <t>231090</t>
  </si>
  <si>
    <t>Сахарный диабет 1,2-го типов, средней тяжести, осложненный</t>
  </si>
  <si>
    <t>231080</t>
  </si>
  <si>
    <t>Сахарный диабет 2-го типа неосложненный</t>
  </si>
  <si>
    <t>231070</t>
  </si>
  <si>
    <t>Злокачественное новообразование  щитовидной железы</t>
  </si>
  <si>
    <t>231060</t>
  </si>
  <si>
    <t>Аденома щитовидной железы</t>
  </si>
  <si>
    <t>231050</t>
  </si>
  <si>
    <t>Тиреоидит</t>
  </si>
  <si>
    <t>231040</t>
  </si>
  <si>
    <t>Приобретенный гипотиреоз</t>
  </si>
  <si>
    <t>231030</t>
  </si>
  <si>
    <t>Тиреотоксикоз с зобом или без зоба</t>
  </si>
  <si>
    <t>231020</t>
  </si>
  <si>
    <t>Простой зоб, нетоксический узловой зоб</t>
  </si>
  <si>
    <t>231010</t>
  </si>
  <si>
    <t>Острые бронхиты</t>
  </si>
  <si>
    <t>211470</t>
  </si>
  <si>
    <t>Атипичная пневмония</t>
  </si>
  <si>
    <t>211450</t>
  </si>
  <si>
    <t>Вирусные гепатиты С</t>
  </si>
  <si>
    <t>211440</t>
  </si>
  <si>
    <t>Вирусные гепатиты В с печеночной комой</t>
  </si>
  <si>
    <t>211430</t>
  </si>
  <si>
    <t>Вирусные гепатиты (острый гепатит В)</t>
  </si>
  <si>
    <t>211420</t>
  </si>
  <si>
    <t>Опоясывающий герпес</t>
  </si>
  <si>
    <t>211410</t>
  </si>
  <si>
    <t>Герпетическая инфекция</t>
  </si>
  <si>
    <t>211400</t>
  </si>
  <si>
    <t>Краснуха</t>
  </si>
  <si>
    <t>211390</t>
  </si>
  <si>
    <t>Боррелиоз</t>
  </si>
  <si>
    <t>211380</t>
  </si>
  <si>
    <t>Доброкачественный лимфоретикулез</t>
  </si>
  <si>
    <t>211370</t>
  </si>
  <si>
    <t>Вирусный гастроэнтерит</t>
  </si>
  <si>
    <t>211360</t>
  </si>
  <si>
    <t>Грипп, ОРВИ</t>
  </si>
  <si>
    <t>211350</t>
  </si>
  <si>
    <t>Пищевые отравления</t>
  </si>
  <si>
    <t>211340</t>
  </si>
  <si>
    <t>Гельминтозы</t>
  </si>
  <si>
    <t>211330</t>
  </si>
  <si>
    <t>Токсоплазмоз</t>
  </si>
  <si>
    <t>211310</t>
  </si>
  <si>
    <t>Лептоспироз</t>
  </si>
  <si>
    <t>211300</t>
  </si>
  <si>
    <t>Малярия</t>
  </si>
  <si>
    <t>211290</t>
  </si>
  <si>
    <t>211280</t>
  </si>
  <si>
    <t>Инфекционный мононуклеоз</t>
  </si>
  <si>
    <t>211270</t>
  </si>
  <si>
    <t>Орнитоз</t>
  </si>
  <si>
    <t>211260</t>
  </si>
  <si>
    <t>Псевдотуберкулез (иерсиниоз)</t>
  </si>
  <si>
    <t>211250</t>
  </si>
  <si>
    <t>Вирусные гепатиты А</t>
  </si>
  <si>
    <t>211240</t>
  </si>
  <si>
    <t>Геморрагические вирусные лихорадки</t>
  </si>
  <si>
    <t>211230</t>
  </si>
  <si>
    <t>Детские вирусные инфекции</t>
  </si>
  <si>
    <t>211210</t>
  </si>
  <si>
    <t>Серозные менингиты</t>
  </si>
  <si>
    <t>211200</t>
  </si>
  <si>
    <t>Острый полиомиелит</t>
  </si>
  <si>
    <t>211190</t>
  </si>
  <si>
    <t>Септицемия и другие бактериальные болезни</t>
  </si>
  <si>
    <t>211180</t>
  </si>
  <si>
    <t>211170</t>
  </si>
  <si>
    <t>Менингококковая инфекция</t>
  </si>
  <si>
    <t>211160</t>
  </si>
  <si>
    <t>Рожа</t>
  </si>
  <si>
    <t>211150</t>
  </si>
  <si>
    <t>Коклюш</t>
  </si>
  <si>
    <t>211130</t>
  </si>
  <si>
    <t>Дифтерия</t>
  </si>
  <si>
    <t>211120</t>
  </si>
  <si>
    <t>Сап, мелиоидоз, другие бактериальные зоонозы</t>
  </si>
  <si>
    <t>211110</t>
  </si>
  <si>
    <t>Бруцеллез</t>
  </si>
  <si>
    <t>211100</t>
  </si>
  <si>
    <t>Сибирская язва</t>
  </si>
  <si>
    <t>211090</t>
  </si>
  <si>
    <t>Туляремия</t>
  </si>
  <si>
    <t>211080</t>
  </si>
  <si>
    <t>Чума</t>
  </si>
  <si>
    <t>211070</t>
  </si>
  <si>
    <t>Протозойные инфекции (в т.ч. амёбиаз)</t>
  </si>
  <si>
    <t>211060</t>
  </si>
  <si>
    <t>Шигеллез</t>
  </si>
  <si>
    <t>211050</t>
  </si>
  <si>
    <t>Ботулизм</t>
  </si>
  <si>
    <t>211040</t>
  </si>
  <si>
    <t>Брюшной тиф и паратиф</t>
  </si>
  <si>
    <t>211020</t>
  </si>
  <si>
    <t>Холера</t>
  </si>
  <si>
    <t>211010</t>
  </si>
  <si>
    <t>Длительность по КСГ</t>
  </si>
  <si>
    <t xml:space="preserve">ср.к/д </t>
  </si>
  <si>
    <t>Код тарифа по КСГ</t>
  </si>
  <si>
    <t>Раздел 1</t>
  </si>
  <si>
    <t>Раздел 3</t>
  </si>
  <si>
    <t xml:space="preserve">Тариф </t>
  </si>
  <si>
    <t>Аутоиммунная гемолитическая анемия для негематолог.стационаров</t>
  </si>
  <si>
    <t>Аутоиммунные и приобретенные гемолитические анемии для гематологич. стационаров</t>
  </si>
  <si>
    <t>Острый миелолейкоз (перв.госп-ция) для гемат.стац.</t>
  </si>
  <si>
    <t>Острый миелолейкоз (повт. госп-ция) для гемат.стац.</t>
  </si>
  <si>
    <t>Острый лимфолейкоз (перв.госп-ция) для гемат.стац.</t>
  </si>
  <si>
    <t>Острый эритромиелоз (редк.формы) для гемат.стац.</t>
  </si>
  <si>
    <t xml:space="preserve">УРОЛ Аденома предстательной железы, обтурация шейки мочевого пузыря </t>
  </si>
  <si>
    <t>Коды КСГ 211460, 301050 и 301060 исключены с 01.05.2011</t>
  </si>
  <si>
    <t>Код 271250 исключен с 01.11.2011</t>
  </si>
  <si>
    <t>С 01.03.2018 исключено из названия СПб ГБУЗ "Больница № 46" (780015) в связи с реорганизацией в форме присоединения к СПб ГБУЗ "ГВВ" (780016)</t>
  </si>
  <si>
    <t>Код КСГ 211350 исключен с 01.04.2018 (решение 05.04.2018)</t>
  </si>
  <si>
    <t>ЛОР Нейросенсорная потеря слуха двусторонняя после кохлеарной имплантации (за исключением замены речевого процессора)</t>
  </si>
  <si>
    <t>ЛОР Нейросенсорная потеря слуха двусторонняя после кохлеарной имплантации пациентам, нуждающимся в замене речевого процессора системы кохлеарной имплантации (настройка и адаптация речевого процессора)</t>
  </si>
  <si>
    <t>х</t>
  </si>
  <si>
    <t>РЕВМ Гонартроз с замещением синовальной жидкости</t>
  </si>
  <si>
    <t>Раздел 2</t>
  </si>
  <si>
    <t>УРОЛ Аденома предстательной железы, обтурация шейки мочевого пузыря</t>
  </si>
  <si>
    <t>Тариф 351430 переименован с 01.08.2017 (реш. 06.07.2017)</t>
  </si>
  <si>
    <t>РЕВМ Остеопороз (при применении золедроновой кислоты)</t>
  </si>
  <si>
    <t xml:space="preserve">РЕВМ Остеопороз </t>
  </si>
  <si>
    <t>КАРД Имплантация электрокардиостимулятора плановая</t>
  </si>
  <si>
    <t>КАРД Имплантация электрокардиостимулятора экстренная</t>
  </si>
  <si>
    <t>ПУЛЬМ Муковисцидоз</t>
  </si>
  <si>
    <t>ПУЛЬМ Муковисцидоз, ДН 3 ст.</t>
  </si>
  <si>
    <t>ПУЛЬМ Внебольничная пневмония</t>
  </si>
  <si>
    <t>ПУЛЬМ Пневмония, осложняющая инфекционное заболевание</t>
  </si>
  <si>
    <t>ГАСТР Острый панкреатит легкой степени тяжести (отечная форма)</t>
  </si>
  <si>
    <t>ГАСТР Острый панкреатит средней степени тяжести (ограниченный панкреонекроз)</t>
  </si>
  <si>
    <t>ГАСТР Острый панкреатит тяжелой степени тяжести (инфицированный, распространенный панкреонекроз)</t>
  </si>
  <si>
    <t>НЕЙР ЧМТ Средней степени (очаг контузии, линейный перелом свода черепа, вдавленный перелом, перелом основания черепа)</t>
  </si>
  <si>
    <t>ГАСТР Язва желудка и 12-перстной кишки</t>
  </si>
  <si>
    <t>ГАСТР Язва желудка и 12-перстной кишки, осложненная</t>
  </si>
  <si>
    <t>Легкая черепно-мозговая травма</t>
  </si>
  <si>
    <t>0,5 ср.к/д</t>
  </si>
  <si>
    <t>Тариф досуточный</t>
  </si>
  <si>
    <t>Тариф в зависимости от продолжительности лечения (дней)</t>
  </si>
  <si>
    <t>ПУЛЬМ Болезни органов дыхания с тяжелой ХДН. Респираторная терапия</t>
  </si>
  <si>
    <t>ХИР Диабетическая гангрена, флегмона</t>
  </si>
  <si>
    <t>УРОЛ Рак предстательной железы, яичка, придатка яичка</t>
  </si>
  <si>
    <t>УРОЛ Опухоль почки, мочеточников</t>
  </si>
  <si>
    <t>УРОЛ Камни почек, мочеточников, мочевых путей, мочевого пузыря (ДЛТ, КЛТ)</t>
  </si>
  <si>
    <t>АКУШ Роды у женщин с высоким риском изоиммунизации</t>
  </si>
  <si>
    <t>Поверхностные ожоги (до 10 % ) и отморожения у лиц младше 60 лет</t>
  </si>
  <si>
    <t>Поверхностные с развитием ожоговой болезни, ограниченные глубокие ожоги и глубокие отморожения у лиц младше 60 лет</t>
  </si>
  <si>
    <t>Распространенные поверхностные и глубокие ожоги до 5 % у лиц до 60 лет</t>
  </si>
  <si>
    <t>Тяжелые поверхностные, ограниченные глубокие ожоги и глубокие отморожения от 60 лет, охлаждение</t>
  </si>
  <si>
    <t>Сепсис тяжелый (SOFA&gt;=4) для реанимации</t>
  </si>
  <si>
    <t>Сепсис тяжелый (SOFA&lt;4)</t>
  </si>
  <si>
    <t>Сепсис тяжелый (SOFA=0)</t>
  </si>
  <si>
    <t>Сепсис тяжелый (SOFA&lt;4) для реанимации</t>
  </si>
  <si>
    <t>Токсикология 1-ой категории сложности</t>
  </si>
  <si>
    <t>Токсикология 2-ой категории сложности</t>
  </si>
  <si>
    <t>Токсикология 3-ой категории сложности</t>
  </si>
  <si>
    <t>Токсикология 4-ой категории сложности</t>
  </si>
  <si>
    <t>Токсикология 5-ой категории сложности</t>
  </si>
  <si>
    <t>Отравления неустановленными ядами нейротропного действия</t>
  </si>
  <si>
    <t>НЕЙР Доброкачественные новообразования черепа, головного мозга и его оболочек,  позвоночника, спинного мозга и его оболочек</t>
  </si>
  <si>
    <t>НЕЙР Злокачественные новообразования черепа, головного мозга и его оболочек,  позвоночника, спинного мозга и его оболочек</t>
  </si>
  <si>
    <t>НЕЙР Консервативное лечение при злокачественных новообразованиях головного мозга и его оболочек, спинного мозга и его оболочек</t>
  </si>
  <si>
    <t>Вводный период в режим перитонеального диализа</t>
  </si>
  <si>
    <t>Хроническая почечная недостаточность, диализный перитонит</t>
  </si>
  <si>
    <t>Хроническая почечная недостаточность. Экстренное начало гемодиализа.</t>
  </si>
  <si>
    <t xml:space="preserve">Острая почечная недостаточность, интермиттирующий гемодиализ </t>
  </si>
  <si>
    <t xml:space="preserve">НЕВР Кровоизлияние субарахноидальное (4-5 по НН), внутримозговое, субдуральное (среднетяжелое и тяжелое течение) </t>
  </si>
  <si>
    <t>НЕВР Кровоизлияние субарахноидальное (1-3 по НН), внутримозговое, субдуральное (легкое и среднетяжелое течение)</t>
  </si>
  <si>
    <t>НЕВР Закупорка и стеноз церебральных артерий (малый ишемический инсульт)</t>
  </si>
  <si>
    <t>НЕВР Закупорка и стеноз церебральных артерий (легкое и среднетяжелое течение)</t>
  </si>
  <si>
    <t>НЕВР Закупорка и стеноз церебральных артерий (легкое и среднетяжелое течение) у пациентов с сопутствующей полиморбидной патологией</t>
  </si>
  <si>
    <t>НЕВР Транзиторная ишемическая атака</t>
  </si>
  <si>
    <t>КАРД Стенозирующий атеросклероз коронарных артерий</t>
  </si>
  <si>
    <t>КАРД ЭВХ Чрезкожное эндоваскулярное хирургическое лечение пациентов с ишемической болезнью сердца</t>
  </si>
  <si>
    <t>КАРД Острый коронарный синдром (Нестабильная стенокардия)</t>
  </si>
  <si>
    <t>КАРД Острый коронарный синдром (Нестабильная стенокардия с умеренной и выраженной сердечной и церебральной недостаточностью)</t>
  </si>
  <si>
    <t>КАРД Инфаркт миокарда осложненный</t>
  </si>
  <si>
    <t>КАРД Инфаркт миокарда неосложненный с подъемом сегмента ST</t>
  </si>
  <si>
    <t>КАРД Инфаркт миокарда неосложненный с реконструктивными операциями</t>
  </si>
  <si>
    <t>КАРД Инфаркт миокарда неосложненный без тромболизиса</t>
  </si>
  <si>
    <t>КАРД Плановое обследование пациентов с ИБС (с использованием  коронарографии или коронаровентрикулографии)</t>
  </si>
  <si>
    <t>НЕЙР Аневризматическая болезнь головного мозга (субарахноидальное кровоизлияние), микрохирургическое клипирование</t>
  </si>
  <si>
    <t>НЕЙР Аневризматическая болезнь головного мозга (субарахноидальное кровоизлияние), эндоваскулярное лечение</t>
  </si>
  <si>
    <t>НЕЙР Окклюзионные поражения сосудов головного мозга</t>
  </si>
  <si>
    <t>НЕЙР Стентирование брахиоцефальных артерий и эмболизация аневризм без разрывов</t>
  </si>
  <si>
    <t>НЕЙР Артериальные аневризмы без разрыва (микрохирургическое лечение)</t>
  </si>
  <si>
    <t>ЧЛХ Травматический остеомиелит лицевого скелета</t>
  </si>
  <si>
    <t>ЧЛХ Одонтогенный остеомиелит, гнойные заболевания челюстно-лицевой области и шеи</t>
  </si>
  <si>
    <t xml:space="preserve">ЧЛХ Дисфункция височно-нижнечелюстного сустава   </t>
  </si>
  <si>
    <t xml:space="preserve">ЧЛХ Перелом костей лицевого черепа   </t>
  </si>
  <si>
    <t xml:space="preserve">ЧЛХ Заболевания слюнных желез </t>
  </si>
  <si>
    <t xml:space="preserve">ЧЛХ Деформация костей лицевого черепа (в том числе неправильно сросшиеся отломки при застарелых переломах)  </t>
  </si>
  <si>
    <t xml:space="preserve">ЧЛХ Повреждение (ранение) мягких тканей лица и шеи </t>
  </si>
  <si>
    <t xml:space="preserve">ЧЛХ Доброкачественные новообразования лицевого черепа </t>
  </si>
  <si>
    <t xml:space="preserve">ЧЛХ Врожденные и приобретенные деформации ушной раковины </t>
  </si>
  <si>
    <t xml:space="preserve">ЧЛХ Доброкачественные образования мягких тканей лица, полости рта и слюнных желез </t>
  </si>
  <si>
    <t xml:space="preserve">ЧЛХ Рубцовые деформации лица и шеи (включая послеожоговые деформации) </t>
  </si>
  <si>
    <t xml:space="preserve">ЧЛХ Врожденные расщелины лица и остаточные деформации после первичной пластики </t>
  </si>
  <si>
    <t xml:space="preserve">ЧЛХ Хронические одонтогенные синуситы </t>
  </si>
  <si>
    <t>ЧЛХ ДС Лечение в  дневном стационаре после реконструкции костей лицевого черепа  и костно-пластических операций</t>
  </si>
  <si>
    <t>ЧЛХ ДС Лечение в  дневном стационаре при воспалительных заболеваниях челюстно-лицевой области</t>
  </si>
  <si>
    <t>ЧЛХ ДС Лечение в дневном стационаре после костных и мягкотканых повреждений лицевого черепа</t>
  </si>
  <si>
    <t>ОНК Дифференциальная диагностика лимфоаденопатий</t>
  </si>
  <si>
    <t>Код тарифа</t>
  </si>
  <si>
    <t>Длительность</t>
  </si>
  <si>
    <t>Тариф, руб.</t>
  </si>
  <si>
    <t>НЕВР Лечение спастического синдрома, интратекальным введением баклофеена (лиорезала)</t>
  </si>
  <si>
    <t>ХИР поражение артерий нижних конечностей с обширными трофическими нарушениями</t>
  </si>
  <si>
    <t>ХИР поражение артерий нижних конечностей с поверхностными трофическими нарушениями</t>
  </si>
  <si>
    <t xml:space="preserve">Оказание помощи хирургическим больным (пострадавшим) на койке динамического наблюдения </t>
  </si>
  <si>
    <t xml:space="preserve">Оказание помощи, наблюдение и краткосрочное лечение хирургических больных (пострадавших) на койке краткосрочного пребывания </t>
  </si>
  <si>
    <t xml:space="preserve">Оказание помощи гинекологическим больным (пострадавшим) на койке динамического наблюдения </t>
  </si>
  <si>
    <t xml:space="preserve">Оказание помощи, наблюдение и краткосрочное лечение гинекологических больных (пострадавших) на койке краткосрочного пребывания  </t>
  </si>
  <si>
    <t xml:space="preserve">Оказание помощи токсикологическим больным (пострадавшим) на койке динамического наблюдения </t>
  </si>
  <si>
    <t xml:space="preserve">Оказание помощи, наблюдение и краткосрочное лечение токсикологических больных (пострадавших) на койке краткосрочного пребывания </t>
  </si>
  <si>
    <t xml:space="preserve">Оказание помощи сосудистым больным (пострадавшим) на койке динамического наблюдения </t>
  </si>
  <si>
    <t xml:space="preserve">Оказание помощи, наблюдение и краткосрочное лечение сосудистых больных (пострадавших) на койке краткосрочного пребывания </t>
  </si>
  <si>
    <t xml:space="preserve">Оказание помощи, наблюдение и краткосрочное лечение травматологических больных (пострадавших) на койке краткосрочного пребывания  </t>
  </si>
  <si>
    <t xml:space="preserve">Оказание помощи неврологическим больным (пострадавшим) на койке динамического наблюдения </t>
  </si>
  <si>
    <t xml:space="preserve">Оказание помощи, наблюдение и краткосрочное лечение неврологических больных (пострадавших) на койке краткосрочного пребывания  </t>
  </si>
  <si>
    <t xml:space="preserve">Оказание помощи пострадавшим с термическими поражениями на койке динамического наблюдения </t>
  </si>
  <si>
    <t xml:space="preserve">Оказание помощи, наблюдение и краткосрочное лечение пострадавших с термическими поражениями на койке краткосрочного пребывания  </t>
  </si>
  <si>
    <t xml:space="preserve">Оказание помощи терапевтическим больным (пострадавшим) на койке динамического наблюдения </t>
  </si>
  <si>
    <t xml:space="preserve">Оказание помощи, наблюдение и краткосрочное лечение терапевтических больных (пострадавших) на койке краткосрочного пребывания  </t>
  </si>
  <si>
    <t xml:space="preserve">Оказание помощи урологическим больным (пострадавшим) на койке динамического наблюдения </t>
  </si>
  <si>
    <t xml:space="preserve">Оказание помощи, наблюдение и краткосрочное лечение урологических больных (пострадавших) на койке краткосрочного пребывания </t>
  </si>
  <si>
    <t xml:space="preserve">Оказание помощи нейрохирургическим больным (пострадавшим) на койке динамического наблюдения </t>
  </si>
  <si>
    <t xml:space="preserve">Оказание помощи, наблюдение и краткосрочное лечение нейрохирургических больных (пострадавших) на койке краткосрочного пребывания  </t>
  </si>
  <si>
    <t>Эндопротезирование сустава при переломе шейки бедра</t>
  </si>
  <si>
    <t>НЕВР Закупорка и стеноз церебральных артерий (среднетяжелое и тяжелое течение)</t>
  </si>
  <si>
    <t>ЭнСШБ</t>
  </si>
  <si>
    <t>Профилактика тромбоэмболии легочной артерии</t>
  </si>
  <si>
    <r>
      <t>Оказание помощи травматологическим больным (пострадавшим) на койке динамического наблюдения</t>
    </r>
    <r>
      <rPr>
        <strike/>
        <sz val="8"/>
        <rFont val="Times New Roman"/>
        <family val="1"/>
        <charset val="204"/>
      </rPr>
      <t xml:space="preserve"> </t>
    </r>
  </si>
  <si>
    <t>ОФТ  Катаракта неосложненная (стационар)</t>
  </si>
  <si>
    <t>ОФТ  Катаракта осложненная (стационар)</t>
  </si>
  <si>
    <t>МИКОЛОГИЯ_Инвазивные микозы, обусловленные плесневыми грибами</t>
  </si>
  <si>
    <t>МИКОЛОГИЯ_Инвазивные микозы, обусловленные дрожжевыми грибами</t>
  </si>
  <si>
    <t>МИКОЛОГИЯ_Поверхностный кандидоз</t>
  </si>
  <si>
    <t>МИКОЛОГИЯ_Аллергический бронхолегочной аспергиллез</t>
  </si>
  <si>
    <t>МИКОЛОГИЯ_Хронический кандидоз кожи и слизистых оболочек</t>
  </si>
  <si>
    <t xml:space="preserve">МИКОЛОГИЯ_Дифференциальная диагностика микотических заболеваний </t>
  </si>
  <si>
    <t xml:space="preserve">Тариф с кодом 271300 "ОФТ Катаракта (стационар) исключен с 01.10.2015 (реш. Ком. от 22.09.2015) </t>
  </si>
  <si>
    <t>ОФТ  ДС Катаракта неосложненная (дневной стационар)</t>
  </si>
  <si>
    <t>При применении тарифов с кодами 521011, 521013, 521021, 521023, 521031, 521033, 521041, 521043, 521051, 521053, 521061, 521063, 521071, 521073, 521081, 521083, 521091, 521093, 521101, 521103, 211184, 211187 при оказании досуточной медицинской помощи (в т.ч.в случае досуточной летальности) применяется тариф за полный койко-день (реш.Комиссии от 30.01.2015)</t>
  </si>
  <si>
    <t>ЛОР Нейросенсорная потеря слуха двусторонняя после кохлеарной имплантации пациентам (замена речевого процессора)</t>
  </si>
  <si>
    <t>Острая почечная недостаточность, продленная заместительная почечная терапия</t>
  </si>
  <si>
    <t xml:space="preserve">Поверхностные ожоги: 10-19 % у лиц младше  60 лет, до 10 % - 60 лет и старше, отморожения I-II ст. (младше 60 лет)
</t>
  </si>
  <si>
    <t>Глубокие ожоги (свыше 10% у лиц до 60 лет, 5% - от 60 лет),  ингаляционная травма, ожоговый сепсис</t>
  </si>
  <si>
    <t>Тарифы 391352, 391371 переименованы с 01.08.2016 (реш. 09.08.2016)</t>
  </si>
  <si>
    <t xml:space="preserve">ТРАВМ Остеомиелит в области установленного ранее эндопротеза тазобедренного или коленного сустава (с заменой сустава) </t>
  </si>
  <si>
    <t>Токсический эпидермальный некролиз [Лайелла] (лечение в палате интенсивной терапии ожогового отделения или в отделении анестезиологии-реанимации ожогового центра)</t>
  </si>
  <si>
    <t>КАРД ХСН наблюдение в «Листе ожидания на трансплантацию сердца» (взрослые)</t>
  </si>
  <si>
    <t>Название КСГ взрослый</t>
  </si>
  <si>
    <t>Коды КСГ 351050, 351180 исключены с 01.08.2017 (решение 06.07.2017)</t>
  </si>
  <si>
    <t>Коды КСГ 351030 и 351160 исключены с 01.01.2014</t>
  </si>
  <si>
    <t>Код КСГ 271250 исключен с 01.11.2011</t>
  </si>
  <si>
    <t>Коды КСГ 321160, 321170, 321180, 321450 исключены с 01.09.2011</t>
  </si>
  <si>
    <t>Коды КСГ 451100, 451110, 451170 исключены с 01.07.2011</t>
  </si>
  <si>
    <t>Коды КСГ 321210, 321220, 321460, 321470 исключены с 01.06.2011</t>
  </si>
  <si>
    <t>Коды КСГ 211460, 301050, 301060 исключены с 01.05.2011</t>
  </si>
  <si>
    <t>Затрудненные роды</t>
  </si>
  <si>
    <t>462600</t>
  </si>
  <si>
    <t>Дистресс плода в родах</t>
  </si>
  <si>
    <t>462590</t>
  </si>
  <si>
    <t>Антенатальная гибель плода</t>
  </si>
  <si>
    <t>462580</t>
  </si>
  <si>
    <t>Поражение ЦНС и психические заболевания, осложн.роды и послерод.пер.</t>
  </si>
  <si>
    <t>462570</t>
  </si>
  <si>
    <t>Гломерулонефрит, осложняющий роды и послеродовый период</t>
  </si>
  <si>
    <t>462560</t>
  </si>
  <si>
    <t>Миопия высокой степени, осложняющая роды и послеродовый период</t>
  </si>
  <si>
    <t>462550</t>
  </si>
  <si>
    <t>Гломерулонефриты и диффузные болезни соед.ткани у берем.женщины</t>
  </si>
  <si>
    <t>462540</t>
  </si>
  <si>
    <t>Шок во время или после родов и родоразрешения</t>
  </si>
  <si>
    <t>462530</t>
  </si>
  <si>
    <t>Различный формы эмболий в акушерской практике</t>
  </si>
  <si>
    <t>462520</t>
  </si>
  <si>
    <t>Глубокий послеродовый флеботромбоз</t>
  </si>
  <si>
    <t>462510</t>
  </si>
  <si>
    <t>Поверхностный тромбофлебит после родов</t>
  </si>
  <si>
    <t>462500</t>
  </si>
  <si>
    <t>Варикозное расширение вен промежности и нижних конечностей в послеродовом периоде</t>
  </si>
  <si>
    <t>462490</t>
  </si>
  <si>
    <t>Послеродовая инфекция и лихорадка неясной этиологии</t>
  </si>
  <si>
    <t>462480</t>
  </si>
  <si>
    <t>Расхождение швов и другие осложнения акушерских хирургических ран</t>
  </si>
  <si>
    <t>462470</t>
  </si>
  <si>
    <t>Позднее или вторичное послеродовое кровотечение</t>
  </si>
  <si>
    <t>462460</t>
  </si>
  <si>
    <t>Разрыв родовых путей 3-4 степени при родоразрешении</t>
  </si>
  <si>
    <t>462450</t>
  </si>
  <si>
    <t>Разрыв родовых путей 1-2 степени при родоразрешении</t>
  </si>
  <si>
    <t>462440</t>
  </si>
  <si>
    <t>Задержка плаценты, плодных оболочек без кровотечения</t>
  </si>
  <si>
    <t>462430</t>
  </si>
  <si>
    <t>Кровотечение в 3-ем периоде родов и раннем послеродовом периоде</t>
  </si>
  <si>
    <t>462420</t>
  </si>
  <si>
    <t>Ягодичное предлежание без поворота в родах</t>
  </si>
  <si>
    <t>462410</t>
  </si>
  <si>
    <t>Эклампсия в родах</t>
  </si>
  <si>
    <t>462400</t>
  </si>
  <si>
    <t>Преэклампсия в родах с родоразрешением через естественные родов. пути</t>
  </si>
  <si>
    <t>462390</t>
  </si>
  <si>
    <t>Дискоординированная родовая деятельность</t>
  </si>
  <si>
    <t>462380</t>
  </si>
  <si>
    <t>Слабость родовой деятельности</t>
  </si>
  <si>
    <t>462370</t>
  </si>
  <si>
    <t>Роды преждевременные (до 37 недель беременности)</t>
  </si>
  <si>
    <t>462360</t>
  </si>
  <si>
    <t>Родоразрешение с применением щипцов и вакуум-экстрактора</t>
  </si>
  <si>
    <t>462350</t>
  </si>
  <si>
    <t>Родоразрешение путем кесарева сечения,</t>
  </si>
  <si>
    <t>462340</t>
  </si>
  <si>
    <t>Роды, осложнившиеся инфекцией амниотической полости, с родоразрешением через естественные родовые пути</t>
  </si>
  <si>
    <t>462330</t>
  </si>
  <si>
    <t>Инфекция амниотической полости с родоразреш-ем путем кесарева сечения</t>
  </si>
  <si>
    <t>462320</t>
  </si>
  <si>
    <t>Нормальные роды</t>
  </si>
  <si>
    <t>462310</t>
  </si>
  <si>
    <t>Многоплодные роды</t>
  </si>
  <si>
    <t>462300</t>
  </si>
  <si>
    <t>Преэклампсия в родах с родоразрешением путем кесарева сечения</t>
  </si>
  <si>
    <t>462290</t>
  </si>
  <si>
    <t>Аномалии плаценты в родах</t>
  </si>
  <si>
    <t>462280</t>
  </si>
  <si>
    <t>Послеоперационный рубец матки, осложняющий роды</t>
  </si>
  <si>
    <t>462270</t>
  </si>
  <si>
    <t>Опухоли тела матки, осложняющие роды и послеродовый период</t>
  </si>
  <si>
    <t>462260</t>
  </si>
  <si>
    <t>Сердечно-сосудистые болезни, осл.роды и п/род. период</t>
  </si>
  <si>
    <t>462250</t>
  </si>
  <si>
    <t>Сахарный диабет, осложняющий роды и послеродовый период</t>
  </si>
  <si>
    <t>462240</t>
  </si>
  <si>
    <t>Дисфункция щитовидной железы, осложняющая роды и послеродов.период</t>
  </si>
  <si>
    <t>462230</t>
  </si>
  <si>
    <t>Анемия, осложняющая роды и послеродовый период</t>
  </si>
  <si>
    <t>462220</t>
  </si>
  <si>
    <t>Болезни печени, осложняющие роды и послеродовый период</t>
  </si>
  <si>
    <t>462210</t>
  </si>
  <si>
    <t>Инфекция мочеполовых путей, осложняющая роды и послеродовый период</t>
  </si>
  <si>
    <t>462200</t>
  </si>
  <si>
    <t>Отечный синдром беременных, осложняющий роды</t>
  </si>
  <si>
    <t>462190</t>
  </si>
  <si>
    <t>Гипертония, осложняющая роды и послеродовый период</t>
  </si>
  <si>
    <t>462180</t>
  </si>
  <si>
    <t>Флеботромбоз предродовый</t>
  </si>
  <si>
    <t>462170</t>
  </si>
  <si>
    <t>Переношенная беременность</t>
  </si>
  <si>
    <t>462160</t>
  </si>
  <si>
    <t>Преэклампсия, осложняющая беременность</t>
  </si>
  <si>
    <t>462150</t>
  </si>
  <si>
    <t>Преждевременные угрожающие роды</t>
  </si>
  <si>
    <t>462140</t>
  </si>
  <si>
    <t>Кровотечение в ранние сроки беременности</t>
  </si>
  <si>
    <t>462130</t>
  </si>
  <si>
    <t>Патология плаценты и другие дородовые кровотечения</t>
  </si>
  <si>
    <t>462120</t>
  </si>
  <si>
    <t>Рвота беременных</t>
  </si>
  <si>
    <t>462110</t>
  </si>
  <si>
    <t>Послеоперационный рубец матки, осложняющий беременость</t>
  </si>
  <si>
    <t>462100</t>
  </si>
  <si>
    <t>Опухоли тела матки у беременных</t>
  </si>
  <si>
    <t>462090</t>
  </si>
  <si>
    <t>Сердечно-сосудистые болезни у беременных</t>
  </si>
  <si>
    <t>462080</t>
  </si>
  <si>
    <t>Сахарный диабет у беременных</t>
  </si>
  <si>
    <t>462070</t>
  </si>
  <si>
    <t>Дисфункция щитовидной железы у беременных</t>
  </si>
  <si>
    <t>462060</t>
  </si>
  <si>
    <t>Анемия у беременных</t>
  </si>
  <si>
    <t>462050</t>
  </si>
  <si>
    <t>Болезни печени у беременных</t>
  </si>
  <si>
    <t>462040</t>
  </si>
  <si>
    <t>Инфекция мочеполовых путей у беременных</t>
  </si>
  <si>
    <t>462030</t>
  </si>
  <si>
    <t>Отечный синдром у беременных</t>
  </si>
  <si>
    <t>462020</t>
  </si>
  <si>
    <t>Первичная и вторичная гипертония у беременных</t>
  </si>
  <si>
    <t>462010</t>
  </si>
  <si>
    <t>Травмы нервов</t>
  </si>
  <si>
    <t>451190</t>
  </si>
  <si>
    <t>Открытая рана головы</t>
  </si>
  <si>
    <t>451180</t>
  </si>
  <si>
    <t>Раз.и контуз.гол.моз.б\откр.в\череп.раны</t>
  </si>
  <si>
    <t>451160</t>
  </si>
  <si>
    <t>Раз.и контуз.гол.моз.с откр.в\череп.раной</t>
  </si>
  <si>
    <t>451150</t>
  </si>
  <si>
    <t>Сотрясение гол.мозга б\откр.в\череп.раны</t>
  </si>
  <si>
    <t>451140</t>
  </si>
  <si>
    <t>Перелом позвоночника с повреждением спинного мозга</t>
  </si>
  <si>
    <t>451130</t>
  </si>
  <si>
    <t>Переломы позвон. б/повреж. спинного мозга</t>
  </si>
  <si>
    <t>451120</t>
  </si>
  <si>
    <t>Внутричерепной, внутрипозвоночный абсцесс</t>
  </si>
  <si>
    <t>451090</t>
  </si>
  <si>
    <t>Окклюзионные поражения сосудов головного мозга</t>
  </si>
  <si>
    <t>451080</t>
  </si>
  <si>
    <t>Экстрапирамидные гиперкинезы</t>
  </si>
  <si>
    <t>451070</t>
  </si>
  <si>
    <t>Артериальные аневризмы</t>
  </si>
  <si>
    <t>451060</t>
  </si>
  <si>
    <t>Грыжи межпозвонковых дисков</t>
  </si>
  <si>
    <t>451050</t>
  </si>
  <si>
    <t>Доброкач.новообраз. других отделов нервной системы (спинного мозга)</t>
  </si>
  <si>
    <t>451040</t>
  </si>
  <si>
    <t>Злокачественные новообразования других отделов нервной системы</t>
  </si>
  <si>
    <t>451030</t>
  </si>
  <si>
    <t>Доброкачественные новообразования головного мозга и его оболочек</t>
  </si>
  <si>
    <t>451020</t>
  </si>
  <si>
    <t>Злокачественные новообразования головного мозга</t>
  </si>
  <si>
    <t>451010</t>
  </si>
  <si>
    <t>Аневризмы периферических артерий</t>
  </si>
  <si>
    <t>421180</t>
  </si>
  <si>
    <t xml:space="preserve"> Хроническая ишемическая болезнь сердца</t>
  </si>
  <si>
    <t>421170</t>
  </si>
  <si>
    <t>Тромбофлебит глубоких вен</t>
  </si>
  <si>
    <t>421160</t>
  </si>
  <si>
    <t xml:space="preserve"> Флебит поверхностных вен нижней конечности</t>
  </si>
  <si>
    <t>421150</t>
  </si>
  <si>
    <t xml:space="preserve"> Травмы сосудов</t>
  </si>
  <si>
    <t>421140</t>
  </si>
  <si>
    <t xml:space="preserve"> Варикоз осложненный. ПТФБ. Лимфостаз</t>
  </si>
  <si>
    <t>421130</t>
  </si>
  <si>
    <t xml:space="preserve"> Варикозное расширение вен нижних конечностей. Аномалия сосудов</t>
  </si>
  <si>
    <t>421120</t>
  </si>
  <si>
    <t>Тромбоэмболия легочной артерии</t>
  </si>
  <si>
    <t>421110</t>
  </si>
  <si>
    <t>Окклюзионные поражения аорты и ее ветвей. Синдром Рейно</t>
  </si>
  <si>
    <t>421100</t>
  </si>
  <si>
    <t>Облитерирующий тромбангиит, аортоартериит</t>
  </si>
  <si>
    <t>421090</t>
  </si>
  <si>
    <t>Тромбозы и эмболии аорты и периферических артерий</t>
  </si>
  <si>
    <t>421080</t>
  </si>
  <si>
    <t>Аневризма аорты</t>
  </si>
  <si>
    <t>421070</t>
  </si>
  <si>
    <t>421060</t>
  </si>
  <si>
    <t>Экссудативный сдавливающий перикардит и др.</t>
  </si>
  <si>
    <t>421050</t>
  </si>
  <si>
    <t>Нарушение сердечного ритма после имплантации ИВР с осложнениями</t>
  </si>
  <si>
    <t>421040</t>
  </si>
  <si>
    <t>Нарушения проводимости сердца, требующие ЭКС</t>
  </si>
  <si>
    <t>421030</t>
  </si>
  <si>
    <t>Нарушения сердечного ритма, требующие ЭКС</t>
  </si>
  <si>
    <t>421020</t>
  </si>
  <si>
    <t>Рентгеноэлектротехнический контроль ЭКС</t>
  </si>
  <si>
    <t>421010</t>
  </si>
  <si>
    <t>Перелом голени без смещения (закрытый)</t>
  </si>
  <si>
    <t>391520</t>
  </si>
  <si>
    <t>Укусы животных</t>
  </si>
  <si>
    <t>391510</t>
  </si>
  <si>
    <t>Столбняк</t>
  </si>
  <si>
    <t>391500</t>
  </si>
  <si>
    <t>Злокач.новообразования соединительной и других мягких тканей. Меланома</t>
  </si>
  <si>
    <t>391490</t>
  </si>
  <si>
    <t>391480</t>
  </si>
  <si>
    <t>Врожд.костно-мыш.деформации грудн.стенки. аномалии ребер и грудины</t>
  </si>
  <si>
    <t>391470</t>
  </si>
  <si>
    <t>Деформации стопы</t>
  </si>
  <si>
    <t>391460</t>
  </si>
  <si>
    <t>Врожденные костно-мышечные деформации</t>
  </si>
  <si>
    <t>391450</t>
  </si>
  <si>
    <t>Аномалии позвоночника</t>
  </si>
  <si>
    <t>391440</t>
  </si>
  <si>
    <t>Сочетанная травма</t>
  </si>
  <si>
    <t>391430</t>
  </si>
  <si>
    <t>Множественные переломы ( политравма)</t>
  </si>
  <si>
    <t>391420</t>
  </si>
  <si>
    <t>Остеомиелит</t>
  </si>
  <si>
    <t>391410</t>
  </si>
  <si>
    <t>391400</t>
  </si>
  <si>
    <t>Отдаленные последствия костно-мышечной травмы</t>
  </si>
  <si>
    <t>391390</t>
  </si>
  <si>
    <t>Тяжелые распространенные глубокие ожоги</t>
  </si>
  <si>
    <t>391380</t>
  </si>
  <si>
    <t>Ожоги глубокие</t>
  </si>
  <si>
    <t>391370</t>
  </si>
  <si>
    <t>Ожоги 20-29% поверхности тела</t>
  </si>
  <si>
    <t>391360</t>
  </si>
  <si>
    <t>Поверхностные ожоги II и III-А ст.</t>
  </si>
  <si>
    <t>391350</t>
  </si>
  <si>
    <t>Ограниченные поверхностные ожоги и отморожения</t>
  </si>
  <si>
    <t>391340</t>
  </si>
  <si>
    <t>Инородное тело во внутренних органах</t>
  </si>
  <si>
    <t>391330</t>
  </si>
  <si>
    <t>Болезни синовиальных оболочек, сухожилий</t>
  </si>
  <si>
    <t>391320</t>
  </si>
  <si>
    <t>Остеоартроз и связанные с ним нарушения</t>
  </si>
  <si>
    <t>391310</t>
  </si>
  <si>
    <t>Врожденные аномалии костно-мышечной системы</t>
  </si>
  <si>
    <t>391300</t>
  </si>
  <si>
    <t>Поверхностные травмы</t>
  </si>
  <si>
    <t>391290</t>
  </si>
  <si>
    <t>Множественные открытые раны нижней конечности</t>
  </si>
  <si>
    <t>391280</t>
  </si>
  <si>
    <t>Откр.ран таз.пояса и бедра, колен.сустава,голени</t>
  </si>
  <si>
    <t>391270</t>
  </si>
  <si>
    <t>Размозжения</t>
  </si>
  <si>
    <t>391260</t>
  </si>
  <si>
    <t>Открытые раны верхних и нижних конечностей</t>
  </si>
  <si>
    <t>391250</t>
  </si>
  <si>
    <t>Открытые раны (кроме конечностей )</t>
  </si>
  <si>
    <t>391230</t>
  </si>
  <si>
    <t>Травма органов грудной и брюшной полости с открытой раной</t>
  </si>
  <si>
    <t>391220</t>
  </si>
  <si>
    <t>Травма органов грудной и брюшной полости без открытой раны</t>
  </si>
  <si>
    <t>391210</t>
  </si>
  <si>
    <t>Внутричерепные кровоизлияния</t>
  </si>
  <si>
    <t>391200</t>
  </si>
  <si>
    <t>Разрыв и контузия головного мозга без открытой внутричерепной раны</t>
  </si>
  <si>
    <t>391190</t>
  </si>
  <si>
    <t>Разрыв и контузия головного мозга с открытой внутричерепной раной</t>
  </si>
  <si>
    <t>391180</t>
  </si>
  <si>
    <t>Сотрясение головного мозга без открытой внутричерепной раны</t>
  </si>
  <si>
    <t>391170</t>
  </si>
  <si>
    <t>Вывихи в шейных, грудных и поясничных позвонках (простые, сложные)</t>
  </si>
  <si>
    <t>391160</t>
  </si>
  <si>
    <t>Вывих в сус. верхних и нижних конечн. (сложный)</t>
  </si>
  <si>
    <t>391150</t>
  </si>
  <si>
    <t>Вывих в сус. верхн. и нижн. конечн. (простой)</t>
  </si>
  <si>
    <t>391140</t>
  </si>
  <si>
    <t>Перелом нижней конечности со смещением (открытый)</t>
  </si>
  <si>
    <t>391130</t>
  </si>
  <si>
    <t>Перелом бедренной кости без смещения (закрытый)</t>
  </si>
  <si>
    <t>391120</t>
  </si>
  <si>
    <t>Перелом костей таза</t>
  </si>
  <si>
    <t>391110</t>
  </si>
  <si>
    <t>Перелом костей верхней конечности со смещением (открытый)</t>
  </si>
  <si>
    <t>391100</t>
  </si>
  <si>
    <t>Перелом костей верхней конечности без смещения (закрытый)</t>
  </si>
  <si>
    <t>391090</t>
  </si>
  <si>
    <t>Перелом костей кисти, стопы (открытый)</t>
  </si>
  <si>
    <t>391080</t>
  </si>
  <si>
    <t>Перелом костей кисти, стопы (закрытый)</t>
  </si>
  <si>
    <t>391070</t>
  </si>
  <si>
    <t>Перелом ребер, грудины, ключицы, лопатки (откр.) "Болтающаяся" грудн.кл.</t>
  </si>
  <si>
    <t>391060</t>
  </si>
  <si>
    <t>Перелом ребер, грудины, ключицы, лопатки (закрытые)</t>
  </si>
  <si>
    <t>391050</t>
  </si>
  <si>
    <t>391040</t>
  </si>
  <si>
    <t>Переломы позвоночника без повреждения спинного мозга</t>
  </si>
  <si>
    <t>391030</t>
  </si>
  <si>
    <t>Переломы свода черепа (открытые)</t>
  </si>
  <si>
    <t>391020</t>
  </si>
  <si>
    <t>Переломы свода черепа (закрытые)</t>
  </si>
  <si>
    <t>391010</t>
  </si>
  <si>
    <t>Ревматические и врожденные пороки сердца</t>
  </si>
  <si>
    <t>381170</t>
  </si>
  <si>
    <t>Острый и подострый бактериальный эндокардит</t>
  </si>
  <si>
    <t>381160</t>
  </si>
  <si>
    <t>Ревматизм, активная фаза. Ревматический миоперикардит</t>
  </si>
  <si>
    <t>381150</t>
  </si>
  <si>
    <t>Лихорадка неизвестного происхождения</t>
  </si>
  <si>
    <t>381140</t>
  </si>
  <si>
    <t>Спондилез, остеохондроз позвоночника</t>
  </si>
  <si>
    <t>381130</t>
  </si>
  <si>
    <t>Анкилозирующий спондилит, спондилопатии</t>
  </si>
  <si>
    <t>381120</t>
  </si>
  <si>
    <t>Палиндромный ревматизм, полимиалгия</t>
  </si>
  <si>
    <t>381110</t>
  </si>
  <si>
    <t>Остеоартроз периферический и другие энтезопатии</t>
  </si>
  <si>
    <t>381100</t>
  </si>
  <si>
    <t>Артропатии эндокринные обменные, амилоидозные</t>
  </si>
  <si>
    <t>381090</t>
  </si>
  <si>
    <t>Подагрический артрит (полиартрит)</t>
  </si>
  <si>
    <t>381080</t>
  </si>
  <si>
    <t>Артриты, связанные с инфекциями</t>
  </si>
  <si>
    <t>381070</t>
  </si>
  <si>
    <t>Ревматоидные артриты с вовлечением внутренних органов или сист.пораж.</t>
  </si>
  <si>
    <t>381060</t>
  </si>
  <si>
    <t>Ревматоидный артрит (суставная форма)</t>
  </si>
  <si>
    <t>381050</t>
  </si>
  <si>
    <t>Системная красная волчанка</t>
  </si>
  <si>
    <t>381040</t>
  </si>
  <si>
    <t>Системные заболевания</t>
  </si>
  <si>
    <t>381030</t>
  </si>
  <si>
    <t>Артрозы. Периартриты</t>
  </si>
  <si>
    <t>381020</t>
  </si>
  <si>
    <t>Системные васкулиты (ангииты, артерииты)</t>
  </si>
  <si>
    <t>381010</t>
  </si>
  <si>
    <t>Меланома кожи злокачественная</t>
  </si>
  <si>
    <t>371260</t>
  </si>
  <si>
    <t>Грибовидный микоз</t>
  </si>
  <si>
    <t>371250</t>
  </si>
  <si>
    <t>Педикулез, акариаз и другие инфестации</t>
  </si>
  <si>
    <t>371240</t>
  </si>
  <si>
    <t>Кандидоз</t>
  </si>
  <si>
    <t>371230</t>
  </si>
  <si>
    <t>Дерматофитии, другие и неуточненые дерматозы</t>
  </si>
  <si>
    <t>371220</t>
  </si>
  <si>
    <t>Герпес простой</t>
  </si>
  <si>
    <t>371210</t>
  </si>
  <si>
    <t>Опоясывающий лишай</t>
  </si>
  <si>
    <t>371200</t>
  </si>
  <si>
    <t>Саркома Капоши. Хронические язвы кожи</t>
  </si>
  <si>
    <t>371190</t>
  </si>
  <si>
    <t>Крапивница, отек Квинке</t>
  </si>
  <si>
    <t>371180</t>
  </si>
  <si>
    <t>Алопеция</t>
  </si>
  <si>
    <t>371170</t>
  </si>
  <si>
    <t>Ограниченная склеродермия</t>
  </si>
  <si>
    <t>371160</t>
  </si>
  <si>
    <t>Кератодермия (вульгарный дерматоз)</t>
  </si>
  <si>
    <t>371150</t>
  </si>
  <si>
    <t>Пруриго</t>
  </si>
  <si>
    <t>371140</t>
  </si>
  <si>
    <t>Красный плоский лишай. Другие формы лишая</t>
  </si>
  <si>
    <t>371130</t>
  </si>
  <si>
    <t>Красная волчанка</t>
  </si>
  <si>
    <t>371120</t>
  </si>
  <si>
    <t>Узловатая эритема</t>
  </si>
  <si>
    <t>371110</t>
  </si>
  <si>
    <t>Токсическая эритема синд. Стивенса-Джонсона</t>
  </si>
  <si>
    <t>371100</t>
  </si>
  <si>
    <t>Эритема многоформная</t>
  </si>
  <si>
    <t>371090</t>
  </si>
  <si>
    <t>Буллезные дерматозы</t>
  </si>
  <si>
    <t>371080</t>
  </si>
  <si>
    <t>Дерматит, вызванный веществами, принятыми внутрь</t>
  </si>
  <si>
    <t>371070</t>
  </si>
  <si>
    <t>Псориаз и псориазоподобные болезни</t>
  </si>
  <si>
    <t>371060</t>
  </si>
  <si>
    <t>Атопический дерматит и родственные состояния</t>
  </si>
  <si>
    <t>371050</t>
  </si>
  <si>
    <t>Эритематозно-сквамозный дерматоз</t>
  </si>
  <si>
    <t>371040</t>
  </si>
  <si>
    <t>Контактные дерматиты и др.формы экземы</t>
  </si>
  <si>
    <t>371030</t>
  </si>
  <si>
    <t>Пиодермия</t>
  </si>
  <si>
    <t>371020</t>
  </si>
  <si>
    <t>Импетиго</t>
  </si>
  <si>
    <t>371010</t>
  </si>
  <si>
    <t>Эндометриоз (с эндоскопическими операциями)</t>
  </si>
  <si>
    <t>361310</t>
  </si>
  <si>
    <t>Эктопические формы беременности (с эндоскопическими операциями)</t>
  </si>
  <si>
    <t>361300</t>
  </si>
  <si>
    <t>Аборт, попытка аборта (больше  22 недель беременности)</t>
  </si>
  <si>
    <t>361290</t>
  </si>
  <si>
    <t>Аборт, попытка аборта (с 12 до 22 недель беременности)</t>
  </si>
  <si>
    <t>361280</t>
  </si>
  <si>
    <t>Женское бесплодие вторичное (с эндоскопическими операциями)</t>
  </si>
  <si>
    <t>361270</t>
  </si>
  <si>
    <t>Кисты,доброкачественные опухоли яичников (с эндоскопическими операциями)</t>
  </si>
  <si>
    <t>361260</t>
  </si>
  <si>
    <t>Доброкачественные новообразования матки (с эндоскопическими операциями)</t>
  </si>
  <si>
    <t>361250</t>
  </si>
  <si>
    <t>Злокачественные и доброкачественные новообразования яичника</t>
  </si>
  <si>
    <t>361240</t>
  </si>
  <si>
    <t>Злокачественные  новообразования матки</t>
  </si>
  <si>
    <t>361230</t>
  </si>
  <si>
    <t>Злокачественные  новообразования шейки матки</t>
  </si>
  <si>
    <t>361220</t>
  </si>
  <si>
    <t>Эктопические формы беременности</t>
  </si>
  <si>
    <t>361210</t>
  </si>
  <si>
    <t>Инфекция половых путей как осложнение аборта</t>
  </si>
  <si>
    <t>361200</t>
  </si>
  <si>
    <t>Повреждение тазовых органов - осложнение аборта</t>
  </si>
  <si>
    <t>361190</t>
  </si>
  <si>
    <t>Аборт, попытка аборта (до 12 недель беременности)</t>
  </si>
  <si>
    <t>361180</t>
  </si>
  <si>
    <t>Пузырный занос</t>
  </si>
  <si>
    <t>361170</t>
  </si>
  <si>
    <t>Гиперменоррея</t>
  </si>
  <si>
    <t>361160</t>
  </si>
  <si>
    <t>Женское бесплодие вторичное</t>
  </si>
  <si>
    <t>361150</t>
  </si>
  <si>
    <t>Бесплодие женское</t>
  </si>
  <si>
    <t>361140</t>
  </si>
  <si>
    <t>Аномалии женских половых органов</t>
  </si>
  <si>
    <t>361130</t>
  </si>
  <si>
    <t>Полип, эрозия, эктропион шейки матки</t>
  </si>
  <si>
    <t>361120</t>
  </si>
  <si>
    <t>Кисты, доброкачественные опухоли яичников</t>
  </si>
  <si>
    <t>361110</t>
  </si>
  <si>
    <t>Доброкачественные опухоли влагалища, вульвы</t>
  </si>
  <si>
    <t>361100</t>
  </si>
  <si>
    <t>Доброкачественные образования матки</t>
  </si>
  <si>
    <t>361090</t>
  </si>
  <si>
    <t>Старый разрыв мочеполового тракта, инородное тело женск.полов.путей</t>
  </si>
  <si>
    <t>361080</t>
  </si>
  <si>
    <t>Невоспалительные болезни вульвы, влагалища Раны</t>
  </si>
  <si>
    <t>361070</t>
  </si>
  <si>
    <t>Свищи женских половых органов, травма тазовых органов</t>
  </si>
  <si>
    <t>361060</t>
  </si>
  <si>
    <t>Выпадение матки, стенок влагалища</t>
  </si>
  <si>
    <t>361050</t>
  </si>
  <si>
    <t>Эндометриоз</t>
  </si>
  <si>
    <t>361040</t>
  </si>
  <si>
    <t>Острый или неуточненный тазовый перитонит</t>
  </si>
  <si>
    <t>361030</t>
  </si>
  <si>
    <t>Хронический сальпингоофорит, эндометрит</t>
  </si>
  <si>
    <t>361020</t>
  </si>
  <si>
    <t>Острый сальпингоофорит</t>
  </si>
  <si>
    <t>361010</t>
  </si>
  <si>
    <t>Травмы почек, мочеточников, мочевые свищи</t>
  </si>
  <si>
    <t>351220</t>
  </si>
  <si>
    <t>351210</t>
  </si>
  <si>
    <t>Аномалии, травмы мочеполовых органов</t>
  </si>
  <si>
    <t>351200</t>
  </si>
  <si>
    <t>Задержка мочи</t>
  </si>
  <si>
    <t>351190</t>
  </si>
  <si>
    <t>Гнойно-воспалительные заболевания почки, паранефральной клетчатки</t>
  </si>
  <si>
    <t>351170</t>
  </si>
  <si>
    <t>Почечная колика</t>
  </si>
  <si>
    <t>351150</t>
  </si>
  <si>
    <t>Мочекислый диатез. Оксалурия</t>
  </si>
  <si>
    <t>351140</t>
  </si>
  <si>
    <t>Опухоль почки, мочеточников, надпочечников</t>
  </si>
  <si>
    <t>351130</t>
  </si>
  <si>
    <t>351120</t>
  </si>
  <si>
    <t>Рак предстательной железы, яичка, придатка яичка, полового члена. мошонки</t>
  </si>
  <si>
    <t>351110</t>
  </si>
  <si>
    <t>Полип уретры, фимоз, парафимоз</t>
  </si>
  <si>
    <t>351100</t>
  </si>
  <si>
    <t>Варикоцеле, гидроцеле</t>
  </si>
  <si>
    <t>351090</t>
  </si>
  <si>
    <t>Повреждения, дивертикул, новообразования мочевого пузыря</t>
  </si>
  <si>
    <t>351080</t>
  </si>
  <si>
    <t>Цистит</t>
  </si>
  <si>
    <t>351070</t>
  </si>
  <si>
    <t>Острый, хронический простатит, орхит, эпидидимит, везикулит</t>
  </si>
  <si>
    <t>351060</t>
  </si>
  <si>
    <t>Острый пиелонефрит</t>
  </si>
  <si>
    <t>351040</t>
  </si>
  <si>
    <t>Кисты почек,нефроптоз</t>
  </si>
  <si>
    <t>351020</t>
  </si>
  <si>
    <t>Гидронефроз, нефросклероз, аномалии почек</t>
  </si>
  <si>
    <t>351010</t>
  </si>
  <si>
    <t>341230</t>
  </si>
  <si>
    <t>Быстро прогрессирующий гломерулонефрит</t>
  </si>
  <si>
    <t>341220</t>
  </si>
  <si>
    <t>Хрон.почеч.недостат. термин. ст., леч.прогр.гемодиализ.вводная программа</t>
  </si>
  <si>
    <t>341210</t>
  </si>
  <si>
    <t>Хроническая почечная недостаточность, лечение программным гемодиализом</t>
  </si>
  <si>
    <t>341200</t>
  </si>
  <si>
    <t>Хроническая почечная недостаточность</t>
  </si>
  <si>
    <t>341190</t>
  </si>
  <si>
    <t>Подагра, подагрическая почка</t>
  </si>
  <si>
    <t>341180</t>
  </si>
  <si>
    <t>Амилоидоз почек</t>
  </si>
  <si>
    <t>341170</t>
  </si>
  <si>
    <t>Нефрогенная гипертония</t>
  </si>
  <si>
    <t>341160</t>
  </si>
  <si>
    <t>Нефрогенная гипертония реноваскулярная</t>
  </si>
  <si>
    <t>341150</t>
  </si>
  <si>
    <t>Поликистоз</t>
  </si>
  <si>
    <t>341140</t>
  </si>
  <si>
    <t>Хронический пиелонефрит без ХПН  неосложненный</t>
  </si>
  <si>
    <t>341130</t>
  </si>
  <si>
    <t>Хронический пиелонефрит без ХПН интерстициальный</t>
  </si>
  <si>
    <t>341120</t>
  </si>
  <si>
    <t>Хронический пиелонефрит без ХПН</t>
  </si>
  <si>
    <t>341110</t>
  </si>
  <si>
    <t>Нефротический синдром без явлений азот. Пульс-терапия</t>
  </si>
  <si>
    <t>341100</t>
  </si>
  <si>
    <t>Нефротический синдром без явлений азот., вторичный</t>
  </si>
  <si>
    <t>341090</t>
  </si>
  <si>
    <t>Нефротический синдром без явлений азот., высокоактивный</t>
  </si>
  <si>
    <t>341080</t>
  </si>
  <si>
    <t>Острая почечная недостаточность легкая степень</t>
  </si>
  <si>
    <t>341070</t>
  </si>
  <si>
    <t>Острая почечная недостаточность тяжелая форма, анурия</t>
  </si>
  <si>
    <t>341060</t>
  </si>
  <si>
    <t>Хронический гломерулонефрит осложненный</t>
  </si>
  <si>
    <t>341050</t>
  </si>
  <si>
    <t>Хронический гломерулонефрит</t>
  </si>
  <si>
    <t>341040</t>
  </si>
  <si>
    <t>Острый гломерулонефрит развернутая форма</t>
  </si>
  <si>
    <t>341030</t>
  </si>
  <si>
    <t>Острый гломерулонефрит, нефритический синдром</t>
  </si>
  <si>
    <t>341020</t>
  </si>
  <si>
    <t>Острый гломерулонефрит с мочевым синдромом</t>
  </si>
  <si>
    <t>341010</t>
  </si>
  <si>
    <t>Глубокая флегмона шеи</t>
  </si>
  <si>
    <t>331190</t>
  </si>
  <si>
    <t>Гнойные заболевания челюстно-лицевой области</t>
  </si>
  <si>
    <t>331180</t>
  </si>
  <si>
    <t>Повреждение (ранение) мягких тканей лица</t>
  </si>
  <si>
    <t>331170</t>
  </si>
  <si>
    <t>Травматический остеомелит лицевого скелета</t>
  </si>
  <si>
    <t>331160</t>
  </si>
  <si>
    <t>Перелом костей лицевого скелета</t>
  </si>
  <si>
    <t>331150</t>
  </si>
  <si>
    <t>Одонтогенный остеомиелит</t>
  </si>
  <si>
    <t>331140</t>
  </si>
  <si>
    <t>Невралгия тройничного нерва стоматогенная</t>
  </si>
  <si>
    <t>331130</t>
  </si>
  <si>
    <t>Артриты височно-челюстного сустава</t>
  </si>
  <si>
    <t>331120</t>
  </si>
  <si>
    <t>Сиалоаденит, сиалолитиаз</t>
  </si>
  <si>
    <t>331110</t>
  </si>
  <si>
    <t>Волчья пасть, заячья губа</t>
  </si>
  <si>
    <t>331100</t>
  </si>
  <si>
    <t>Фолликулярные кисты, радикулярные кисты, болезни пульпы</t>
  </si>
  <si>
    <t>331090</t>
  </si>
  <si>
    <t>Рубцовые деформации лица и шеи</t>
  </si>
  <si>
    <t>331080</t>
  </si>
  <si>
    <t>Дефекты костей лицевого скелета</t>
  </si>
  <si>
    <t>331070</t>
  </si>
  <si>
    <t>Злокачественные новообразования полости рта</t>
  </si>
  <si>
    <t>331060</t>
  </si>
  <si>
    <t>Доброкачественные новообразования слюнных желез</t>
  </si>
  <si>
    <t>331050</t>
  </si>
  <si>
    <t>Доброкачественные новообразования лицевого скелета</t>
  </si>
  <si>
    <t>331040</t>
  </si>
  <si>
    <t>Доброкачественные новообразования губы, полости рта</t>
  </si>
  <si>
    <t>331030</t>
  </si>
  <si>
    <t>Доброкачественные новообразования головы, лица и шеи</t>
  </si>
  <si>
    <t>331020</t>
  </si>
  <si>
    <t>Хронический пансинусит</t>
  </si>
  <si>
    <t>331010</t>
  </si>
  <si>
    <t>Хронический колит, функциональные расстройства кишечника</t>
  </si>
  <si>
    <t>321930</t>
  </si>
  <si>
    <t>Хронический неспецифический язвенный колит, болезнь Крона</t>
  </si>
  <si>
    <t>321920</t>
  </si>
  <si>
    <t>Травма прямой и ободочной кишки Дивертикулярная болезнь толстой кишки</t>
  </si>
  <si>
    <t>321910</t>
  </si>
  <si>
    <t>Доброкач.новообр. толстой и прямой кишок</t>
  </si>
  <si>
    <t>321900</t>
  </si>
  <si>
    <t>Рак толстой кишки, рак прямой кишки</t>
  </si>
  <si>
    <t>321890</t>
  </si>
  <si>
    <t xml:space="preserve"> Болезни прямой кишки</t>
  </si>
  <si>
    <t>321880</t>
  </si>
  <si>
    <t>Парапроктит</t>
  </si>
  <si>
    <t>321870</t>
  </si>
  <si>
    <t>Острый геморрой, тромбофлебит геморроидальных узлов</t>
  </si>
  <si>
    <t>321860</t>
  </si>
  <si>
    <t>Поверхностные травмы грудной клетки</t>
  </si>
  <si>
    <t>321850</t>
  </si>
  <si>
    <t>Перелом ребер, грудины, ключицы, лопатки (откр.)  "Болт."</t>
  </si>
  <si>
    <t>321840</t>
  </si>
  <si>
    <t>Перелом ребер, грудины, ключицы, лопатки (закр.)</t>
  </si>
  <si>
    <t>321830</t>
  </si>
  <si>
    <t>Инородное тело в дыхательных путях и пищеводе</t>
  </si>
  <si>
    <t>321820</t>
  </si>
  <si>
    <t xml:space="preserve"> Размозжения грудной клетки</t>
  </si>
  <si>
    <t>321810</t>
  </si>
  <si>
    <t>Открытые и закрытые травматические повреждения трахеи</t>
  </si>
  <si>
    <t>321800</t>
  </si>
  <si>
    <t>Открытые раны грудной клетки</t>
  </si>
  <si>
    <t>321790</t>
  </si>
  <si>
    <t>321780</t>
  </si>
  <si>
    <t>Травма органов грудной полости без открытой раны</t>
  </si>
  <si>
    <t>321770</t>
  </si>
  <si>
    <t>Липома</t>
  </si>
  <si>
    <t>321760</t>
  </si>
  <si>
    <t>Доброкачественное новообразование средостения, органов дыхания и грудн.клетки</t>
  </si>
  <si>
    <t>321750</t>
  </si>
  <si>
    <t>Болезни пищевода</t>
  </si>
  <si>
    <t>321740</t>
  </si>
  <si>
    <t>Болезни диафрагмы хирургические</t>
  </si>
  <si>
    <t>321730</t>
  </si>
  <si>
    <t>Рак легкого, бронхов, органов средостения</t>
  </si>
  <si>
    <t>321720</t>
  </si>
  <si>
    <t>Спонтанный пневмоторакс</t>
  </si>
  <si>
    <t>321710</t>
  </si>
  <si>
    <t>Медиастениты</t>
  </si>
  <si>
    <t>321700</t>
  </si>
  <si>
    <t>Эмпиема плевры,абсцесс и др.болезни легкого</t>
  </si>
  <si>
    <t>321690</t>
  </si>
  <si>
    <t>Гангрена и некроз легкого, пиоторакс с бронхиальным свищем</t>
  </si>
  <si>
    <t>321680</t>
  </si>
  <si>
    <t>Плевральные состояния</t>
  </si>
  <si>
    <t>321670</t>
  </si>
  <si>
    <t>Плевриты,бронхоэктатическая болезнь и др.болезни легкого</t>
  </si>
  <si>
    <t>321660</t>
  </si>
  <si>
    <t>Флегмона грудной клетки, остеомиелиты</t>
  </si>
  <si>
    <t>321650</t>
  </si>
  <si>
    <t>Диабетическая гангрена, флегмона</t>
  </si>
  <si>
    <t>321640</t>
  </si>
  <si>
    <t xml:space="preserve"> Наружные свищи желуд.-кишечного тракта</t>
  </si>
  <si>
    <t>321630</t>
  </si>
  <si>
    <t>Варикозное расширение вен нижних конечностей с язвой и воспалением</t>
  </si>
  <si>
    <t>321620</t>
  </si>
  <si>
    <t>Боли в животе, почечная колика, печеночная колика</t>
  </si>
  <si>
    <t>321610</t>
  </si>
  <si>
    <t xml:space="preserve"> Сепсис</t>
  </si>
  <si>
    <t>321600</t>
  </si>
  <si>
    <t xml:space="preserve"> Острый гематогенный остеомиелит</t>
  </si>
  <si>
    <t>321590</t>
  </si>
  <si>
    <t xml:space="preserve"> Гнойные артриты</t>
  </si>
  <si>
    <t>321580</t>
  </si>
  <si>
    <t>Флегмоны</t>
  </si>
  <si>
    <t>321570</t>
  </si>
  <si>
    <t xml:space="preserve"> Пиомиозиты, воспалительные болезни молочной железы Гнойный  мастит</t>
  </si>
  <si>
    <t>321560</t>
  </si>
  <si>
    <t xml:space="preserve"> Ишиоректальный абсцесс</t>
  </si>
  <si>
    <t>321550</t>
  </si>
  <si>
    <t>321540</t>
  </si>
  <si>
    <t>Абсцесс кожи, фурункул и карбункул</t>
  </si>
  <si>
    <t>321530</t>
  </si>
  <si>
    <t>Флегмоны конечностей, острый лимфаденит</t>
  </si>
  <si>
    <t>321520</t>
  </si>
  <si>
    <t>Абсцесс брюшной полости</t>
  </si>
  <si>
    <t>321510</t>
  </si>
  <si>
    <t>Перитонит разлитой гнойный</t>
  </si>
  <si>
    <t>321500</t>
  </si>
  <si>
    <t xml:space="preserve"> Грыжи брюшной пол. с непроход., гангреной</t>
  </si>
  <si>
    <t>321490</t>
  </si>
  <si>
    <t xml:space="preserve"> Паховая грыжа</t>
  </si>
  <si>
    <t>321480</t>
  </si>
  <si>
    <t>Острый холецистит осложненный</t>
  </si>
  <si>
    <t>321440</t>
  </si>
  <si>
    <t>Острая непроходимость кишечника</t>
  </si>
  <si>
    <t>321430</t>
  </si>
  <si>
    <t>Острый аппенлицит с аппендикуллярным инфильтратом</t>
  </si>
  <si>
    <t>321420</t>
  </si>
  <si>
    <t>Абсцесс печени</t>
  </si>
  <si>
    <t>321410</t>
  </si>
  <si>
    <t>Острый аппендицит с перитонитом</t>
  </si>
  <si>
    <t>321400</t>
  </si>
  <si>
    <t>Флебит поверхностных вен нижней конечн.</t>
  </si>
  <si>
    <t>321390</t>
  </si>
  <si>
    <t>Острый тромбоз мезентериальных сосудов</t>
  </si>
  <si>
    <t>321380</t>
  </si>
  <si>
    <t>321370</t>
  </si>
  <si>
    <t>Травма орг. брюшной полости с откр. раной</t>
  </si>
  <si>
    <t>321360</t>
  </si>
  <si>
    <t>Травма органов брюшной полости б/откр. раны</t>
  </si>
  <si>
    <t>321350</t>
  </si>
  <si>
    <t>321340</t>
  </si>
  <si>
    <t>321330</t>
  </si>
  <si>
    <t>Синдром портальной гипертензии</t>
  </si>
  <si>
    <t>321320</t>
  </si>
  <si>
    <t>321310</t>
  </si>
  <si>
    <t>Рак поджелуд. железы, печени, желч.пузыря неоперированные</t>
  </si>
  <si>
    <t>321300</t>
  </si>
  <si>
    <t>Рак поджелуд. железы, печени, желч. пузыря оперированные</t>
  </si>
  <si>
    <t>321290</t>
  </si>
  <si>
    <t>Рак пищевода, рак желуд., рак тонкой кишки (неоперированные)</t>
  </si>
  <si>
    <t>321280</t>
  </si>
  <si>
    <t>Рак пищевода,рак желуд., рак тонкой кишки, оперированные</t>
  </si>
  <si>
    <t>321270</t>
  </si>
  <si>
    <t>Узловой зоб</t>
  </si>
  <si>
    <t>321260</t>
  </si>
  <si>
    <t>Грыжи брюшной полости с непроходимостью, гангреной</t>
  </si>
  <si>
    <t>321250</t>
  </si>
  <si>
    <t>Грыжи брюшной стенки</t>
  </si>
  <si>
    <t>321240</t>
  </si>
  <si>
    <t>Грыжи брюшной полости</t>
  </si>
  <si>
    <t>321230</t>
  </si>
  <si>
    <t>Хронический панкреатит без операции (наружное дренирование)</t>
  </si>
  <si>
    <t>321200</t>
  </si>
  <si>
    <t>Хронический панкреатит, оперированные</t>
  </si>
  <si>
    <t>321190</t>
  </si>
  <si>
    <t>Кровотеч. пищевода, желудка, 12-перст.кишки, остановленное оперативно</t>
  </si>
  <si>
    <t>321150</t>
  </si>
  <si>
    <t>321140</t>
  </si>
  <si>
    <t>Доброкач.новообр.разл.отд.пищевар.тракта</t>
  </si>
  <si>
    <t>321130</t>
  </si>
  <si>
    <t>Доброкач. новообр.печ.,поджелуд.жел.,желчных протоков неоперированные</t>
  </si>
  <si>
    <t>321120</t>
  </si>
  <si>
    <t>Доброкач.новообр.печ.,поджелуд.жел.,желчных протоков</t>
  </si>
  <si>
    <t>321110</t>
  </si>
  <si>
    <t>Хрон. калькул.холец.,ослож.мех.желтухой,разрешенный эндоскопически</t>
  </si>
  <si>
    <t>321100</t>
  </si>
  <si>
    <t>Хрон. калькул. холец.,ослож. мех.желтухой</t>
  </si>
  <si>
    <t>321090</t>
  </si>
  <si>
    <t>Хронический калькулезный холецистит</t>
  </si>
  <si>
    <t>321080</t>
  </si>
  <si>
    <t>321070</t>
  </si>
  <si>
    <t>Острый холецистит</t>
  </si>
  <si>
    <t>321060</t>
  </si>
  <si>
    <t>321050</t>
  </si>
  <si>
    <t>Острый аппендицит с аппендикулярным инфильтратом</t>
  </si>
  <si>
    <t>321040</t>
  </si>
  <si>
    <t>321030</t>
  </si>
  <si>
    <t>321020</t>
  </si>
  <si>
    <t>Острый аппендицит неосложненный</t>
  </si>
  <si>
    <t>321010</t>
  </si>
  <si>
    <t>Отравления</t>
  </si>
  <si>
    <t>311150</t>
  </si>
  <si>
    <t>Другие поражения печени</t>
  </si>
  <si>
    <t>311140</t>
  </si>
  <si>
    <t>Рак печени и внутрипеч. желч. ходов и др.</t>
  </si>
  <si>
    <t>311130</t>
  </si>
  <si>
    <t>Рак пищевода, рак  желудка</t>
  </si>
  <si>
    <t>311120</t>
  </si>
  <si>
    <t>Злокачественные новообразования кишечника</t>
  </si>
  <si>
    <t>311110</t>
  </si>
  <si>
    <t>311100</t>
  </si>
  <si>
    <t>311090</t>
  </si>
  <si>
    <t>Хронический панкреатит, киста поджелудочной железы</t>
  </si>
  <si>
    <t>311080</t>
  </si>
  <si>
    <t>Хронич. Гепатит, цирроз, фиброз печени</t>
  </si>
  <si>
    <t>311070</t>
  </si>
  <si>
    <t>Токсическое поражение печени</t>
  </si>
  <si>
    <t>311060</t>
  </si>
  <si>
    <t>Хронический холецистит калькулезный</t>
  </si>
  <si>
    <t>311050</t>
  </si>
  <si>
    <t>Хронический холецистит бескаменный</t>
  </si>
  <si>
    <t>311040</t>
  </si>
  <si>
    <t>311030</t>
  </si>
  <si>
    <t>Острый и хронический гастрит</t>
  </si>
  <si>
    <t>311020</t>
  </si>
  <si>
    <t>Язвенная болезнь желудка, дуоденум</t>
  </si>
  <si>
    <t>311010</t>
  </si>
  <si>
    <t>Анафилактический шок</t>
  </si>
  <si>
    <t>301140</t>
  </si>
  <si>
    <t>Злокач.новообр-я трахеи, бронхов, легких</t>
  </si>
  <si>
    <t>301130</t>
  </si>
  <si>
    <t>Хроническая легочно-сердечная недостаточность</t>
  </si>
  <si>
    <t>301120</t>
  </si>
  <si>
    <t>Диссиминирующие заболевания легких</t>
  </si>
  <si>
    <t>301110</t>
  </si>
  <si>
    <t>Бронхоэктазы, гипоплазия, абсцессы легких ДН 2-3ст</t>
  </si>
  <si>
    <t>301100</t>
  </si>
  <si>
    <t>Бронхиальная астма смешанная, ДН 2-3 ст.</t>
  </si>
  <si>
    <t>301090</t>
  </si>
  <si>
    <t>Бронхиальная астма атопическая, смешанная, ДН 1-2 ст.</t>
  </si>
  <si>
    <t>301080</t>
  </si>
  <si>
    <t>Пневмония тяжелого течения</t>
  </si>
  <si>
    <t>301070</t>
  </si>
  <si>
    <t>Хронический бронхит, пневмокониозы, ДН 2-3ст.</t>
  </si>
  <si>
    <t>301040</t>
  </si>
  <si>
    <t xml:space="preserve"> Обтурационный хрон. бронхит, ДН 1-2 ст.</t>
  </si>
  <si>
    <t>301030</t>
  </si>
  <si>
    <t>Слизисто-гнойный хронический бронхит</t>
  </si>
  <si>
    <t>301020</t>
  </si>
  <si>
    <t>Острый бронхит, бронхиолит</t>
  </si>
  <si>
    <t>301010</t>
  </si>
  <si>
    <t>Дефекты сердца приобретенные</t>
  </si>
  <si>
    <t>291280</t>
  </si>
  <si>
    <t>Неревматические и врожденные пороки сердца</t>
  </si>
  <si>
    <t>291270</t>
  </si>
  <si>
    <t>Гипертоническая болезнь с нарушениями функции органов мишеней</t>
  </si>
  <si>
    <t>291260</t>
  </si>
  <si>
    <t>Гипертоническая болезнь без поражений  органов мишеней</t>
  </si>
  <si>
    <t>Оказание помощи ЛОР-больным (пострадавшим) на койке динамического наблюдения</t>
  </si>
  <si>
    <t xml:space="preserve">Оказание помощи ЛОР- больным (пострадавшим) на койке краткосрочного пребывания </t>
  </si>
  <si>
    <t>Доброкачественные новообразования сосудистой оболочки глаза</t>
  </si>
  <si>
    <t xml:space="preserve">ЗНО сосудистой оболочки глаза </t>
  </si>
  <si>
    <t>Доброкачественное новообразование забрюшинного пространства</t>
  </si>
  <si>
    <t xml:space="preserve">ЗНО забрюшинного пространства </t>
  </si>
  <si>
    <t>Доброкачественное новообразование неточно обозначенных локализаций в пределах пищеварительной системы</t>
  </si>
  <si>
    <t xml:space="preserve">ЗНО селезенки </t>
  </si>
  <si>
    <t>Доброкачественные поражения почек и надпочечников</t>
  </si>
  <si>
    <t>ЗНО почек и надпочечников</t>
  </si>
  <si>
    <t>Доброкачественные новообразования мочевого пузыря</t>
  </si>
  <si>
    <t>ЗНО мочевого пузыря</t>
  </si>
  <si>
    <t>Доброкачественные образования мочевого пузыря (ТУР)</t>
  </si>
  <si>
    <t>ЗНО мочевого пузыря (ТУР)</t>
  </si>
  <si>
    <t>ЗНО яичника</t>
  </si>
  <si>
    <t>Доброкачественные новообразования костей и суставных хрящей</t>
  </si>
  <si>
    <t>ЗНО костей и суставных хрящей</t>
  </si>
  <si>
    <t>Врожденные аномалии системы кровообращения</t>
  </si>
  <si>
    <t>ЗНО органов системы кровообращения</t>
  </si>
  <si>
    <t>ИНФ_Пневмония, осложняющая грипп, ОРВИ</t>
  </si>
  <si>
    <t>ИНФ_Кишечные инфекции бактериальной этиологии</t>
  </si>
  <si>
    <t>ИНФ_Вирусные энцефалиты, миелиты</t>
  </si>
  <si>
    <t>Тариф 211510 исключен с 01.12.2019 (решение 06.12.2019)</t>
  </si>
  <si>
    <t>Коды КСГ 211030, 211220 исключены с 01.12.2019, код КСГ 211140 перенесен в раздел 2 приложения №4 (решение 06.12.2019)</t>
  </si>
  <si>
    <t>ИНФ_Стрептококковая ангина и скарлатина</t>
  </si>
  <si>
    <t>ИНФ_Грипп,ОРВИ</t>
  </si>
  <si>
    <t xml:space="preserve">ИНФ Хронический вирусный гепатит </t>
  </si>
  <si>
    <t>ИНФ Контакт с больными и возможность заражения инфекционными болезнями</t>
  </si>
  <si>
    <t>Коды КСГ 211320, 211480 исключены с 01.03.2020  (решение 20.02.2020)</t>
  </si>
  <si>
    <r>
      <t>Тифы, лихорадка Ку,</t>
    </r>
    <r>
      <rPr>
        <sz val="9"/>
        <rFont val="Times New Roman"/>
        <family val="1"/>
        <charset val="204"/>
      </rPr>
      <t xml:space="preserve"> клещевые инфекции</t>
    </r>
  </si>
  <si>
    <t>ИНФ_Коронавирусная инфекция (COVID-19, легкая степень тяжести)</t>
  </si>
  <si>
    <t>ИНФ_Коронавирусная инфекция (COVID-19, средняя степень тяжести)</t>
  </si>
  <si>
    <t>ИНФ_Коронавирусная инфекция (COVID-19, тяжелая степень тяжести)</t>
  </si>
  <si>
    <t>ИНФ_Коронавирусная инфекция (COVID-19, легкая степень тяжести) (обследование в условиях стационара с последующим переводом)</t>
  </si>
  <si>
    <t>ИНФ_Коронавирусная инфекция (COVID-19) (долечивание в условиях стационара)</t>
  </si>
  <si>
    <r>
      <t>Приложение № 4</t>
    </r>
    <r>
      <rPr>
        <sz val="10"/>
        <color rgb="FFFF0000"/>
        <rFont val="Times New Roman"/>
        <family val="1"/>
        <charset val="204"/>
      </rPr>
      <t xml:space="preserve"> </t>
    </r>
    <r>
      <rPr>
        <sz val="10"/>
        <rFont val="Times New Roman"/>
        <family val="1"/>
        <charset val="204"/>
      </rPr>
      <t>к Генеральному тарифному соглашению на 2021 год</t>
    </r>
  </si>
  <si>
    <t>Приложение № 4 к Генеральному тарифному соглашению на 2021 год</t>
  </si>
  <si>
    <t xml:space="preserve">Тарифы на оплату медицинской помощи, оказываемой в стационарных условиях и в условиях дневного стационара взрослому населению,  с 01.01.2021 по 31.12.2021   </t>
  </si>
  <si>
    <r>
      <t>Продолжение приложения № 4</t>
    </r>
    <r>
      <rPr>
        <sz val="8"/>
        <color rgb="FFFF0000"/>
        <rFont val="Times New Roman"/>
        <family val="1"/>
        <charset val="204"/>
      </rPr>
      <t xml:space="preserve"> </t>
    </r>
    <r>
      <rPr>
        <sz val="8"/>
        <rFont val="Times New Roman"/>
        <family val="1"/>
        <charset val="204"/>
      </rPr>
      <t>к Генеральному тарифному соглашению на 2021 год</t>
    </r>
  </si>
  <si>
    <t xml:space="preserve">Тарифы на оплату медицинской помощи, оказываемой в стационарных условиях и в условиях дневного стационара взрослому населению, с 01.01.2021 по 31.12.2021   </t>
  </si>
  <si>
    <t>Продолжение приложения № 4  к Генеральному тарифному соглашению на 2021 год</t>
  </si>
  <si>
    <t>Продолжение приложения № 4 к Генеральному тарифному соглашению на 2021 год</t>
  </si>
  <si>
    <t>Тарифы на оплату медицинской помощи, оказываемой в СПб ГБУЗ "Госпиталь для ветеранов войн", с 01.01.2021 по 31.12.2021</t>
  </si>
  <si>
    <r>
      <t>Продолжение приложения № 4</t>
    </r>
    <r>
      <rPr>
        <sz val="10"/>
        <color rgb="FFFF0000"/>
        <rFont val="Times New Roman"/>
        <family val="1"/>
        <charset val="204"/>
      </rPr>
      <t xml:space="preserve"> </t>
    </r>
    <r>
      <rPr>
        <sz val="10"/>
        <rFont val="Times New Roman"/>
        <family val="1"/>
        <charset val="204"/>
      </rPr>
      <t>к Генеральному тарифному соглашению на 2021 год</t>
    </r>
  </si>
</sst>
</file>

<file path=xl/styles.xml><?xml version="1.0" encoding="utf-8"?>
<styleSheet xmlns="http://schemas.openxmlformats.org/spreadsheetml/2006/main">
  <numFmts count="7">
    <numFmt numFmtId="164" formatCode="_-* #,##0&quot;р.&quot;_-;\-* #,##0&quot;р.&quot;_-;_-* &quot;-&quot;&quot;р.&quot;_-;_-@_-"/>
    <numFmt numFmtId="165" formatCode="_-* #,##0.00_р_._-;\-* #,##0.00_р_._-;_-* &quot;-&quot;??_р_._-;_-@_-"/>
    <numFmt numFmtId="166" formatCode="_-* #,##0.00_р_._-;\-* #,##0.00_р_._-;_-* \-??_р_._-;_-@_-"/>
    <numFmt numFmtId="167" formatCode="0.0000"/>
    <numFmt numFmtId="168" formatCode="0.00000"/>
    <numFmt numFmtId="169" formatCode="#,##0.00&quot; &quot;[$руб.-419];[Red]&quot;-&quot;#,##0.00&quot; &quot;[$руб.-419]"/>
    <numFmt numFmtId="170" formatCode="#,##0.000"/>
  </numFmts>
  <fonts count="65">
    <font>
      <sz val="10"/>
      <name val="Arial Cyr"/>
      <charset val="204"/>
    </font>
    <font>
      <sz val="11"/>
      <color indexed="8"/>
      <name val="Calibri"/>
      <family val="2"/>
      <charset val="204"/>
    </font>
    <font>
      <sz val="10"/>
      <name val="Arial Cyr"/>
      <charset val="204"/>
    </font>
    <font>
      <sz val="10"/>
      <color indexed="8"/>
      <name val="Arial"/>
      <family val="2"/>
      <charset val="204"/>
    </font>
    <font>
      <b/>
      <sz val="8"/>
      <name val="Times New Roman"/>
      <family val="1"/>
      <charset val="204"/>
    </font>
    <font>
      <sz val="8"/>
      <name val="Times New Roman"/>
      <family val="1"/>
    </font>
    <font>
      <sz val="9"/>
      <name val="Times New Roman"/>
      <family val="1"/>
      <charset val="204"/>
    </font>
    <font>
      <b/>
      <sz val="9"/>
      <name val="Times New Roman"/>
      <family val="1"/>
      <charset val="204"/>
    </font>
    <font>
      <sz val="9"/>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i/>
      <sz val="9"/>
      <name val="Times New Roman"/>
      <family val="1"/>
      <charset val="204"/>
    </font>
    <font>
      <sz val="10"/>
      <name val="Arial Cyr"/>
      <family val="2"/>
      <charset val="204"/>
    </font>
    <font>
      <sz val="8"/>
      <name val="Times New Roman"/>
      <family val="1"/>
      <charset val="204"/>
    </font>
    <font>
      <i/>
      <sz val="8"/>
      <name val="Times New Roman"/>
      <family val="1"/>
      <charset val="204"/>
    </font>
    <font>
      <sz val="8"/>
      <name val="Arial Cyr"/>
      <charset val="204"/>
    </font>
    <font>
      <b/>
      <i/>
      <sz val="8"/>
      <name val="Times New Roman"/>
      <family val="1"/>
      <charset val="204"/>
    </font>
    <font>
      <strike/>
      <sz val="8"/>
      <name val="Times New Roman"/>
      <family val="1"/>
      <charset val="204"/>
    </font>
    <font>
      <sz val="9"/>
      <name val="Calibri"/>
      <family val="2"/>
      <charset val="204"/>
    </font>
    <font>
      <b/>
      <sz val="10"/>
      <name val="Times New Roman"/>
      <family val="1"/>
      <charset val="204"/>
    </font>
    <font>
      <b/>
      <sz val="14"/>
      <name val="Times New Roman"/>
      <family val="1"/>
      <charset val="204"/>
    </font>
    <font>
      <sz val="10"/>
      <name val="Times New Roman"/>
      <family val="1"/>
      <charset val="204"/>
    </font>
    <font>
      <sz val="10"/>
      <name val="Times New Roman"/>
      <family val="1"/>
    </font>
    <font>
      <sz val="9"/>
      <name val="Times New Roman"/>
      <family val="1"/>
    </font>
    <font>
      <b/>
      <sz val="10"/>
      <name val="Times New Roman"/>
      <family val="1"/>
    </font>
    <font>
      <b/>
      <sz val="9"/>
      <name val="Times New Roman"/>
      <family val="1"/>
    </font>
    <font>
      <b/>
      <sz val="8"/>
      <name val="Times New Roman"/>
      <family val="1"/>
    </font>
    <font>
      <b/>
      <sz val="9"/>
      <color indexed="81"/>
      <name val="Tahoma"/>
      <family val="2"/>
      <charset val="204"/>
    </font>
    <font>
      <sz val="9"/>
      <color indexed="81"/>
      <name val="Tahoma"/>
      <family val="2"/>
      <charset val="204"/>
    </font>
    <font>
      <sz val="8"/>
      <name val="Calibri"/>
      <family val="2"/>
      <charset val="204"/>
    </font>
    <font>
      <b/>
      <sz val="14"/>
      <name val="Times New Roman"/>
      <family val="1"/>
    </font>
    <font>
      <sz val="10"/>
      <name val="Helv"/>
      <family val="2"/>
    </font>
    <font>
      <sz val="11"/>
      <color indexed="8"/>
      <name val="Calibri"/>
      <family val="2"/>
    </font>
    <font>
      <sz val="12"/>
      <color indexed="8"/>
      <name val="Times New Roman"/>
      <family val="2"/>
      <charset val="204"/>
    </font>
    <font>
      <sz val="11"/>
      <color indexed="9"/>
      <name val="Calibri"/>
      <family val="2"/>
    </font>
    <font>
      <sz val="12"/>
      <color indexed="9"/>
      <name val="Times New Roman"/>
      <family val="2"/>
      <charset val="204"/>
    </font>
    <font>
      <b/>
      <i/>
      <sz val="16"/>
      <color indexed="8"/>
      <name val="Arial Cyr1"/>
      <charset val="204"/>
    </font>
    <font>
      <b/>
      <i/>
      <u/>
      <sz val="11"/>
      <color indexed="8"/>
      <name val="Arial Cyr1"/>
      <charset val="204"/>
    </font>
    <font>
      <sz val="11"/>
      <color indexed="62"/>
      <name val="Calibri"/>
      <family val="2"/>
    </font>
    <font>
      <b/>
      <sz val="11"/>
      <color indexed="54"/>
      <name val="Calibri"/>
      <family val="2"/>
      <charset val="204"/>
    </font>
    <font>
      <b/>
      <sz val="18"/>
      <color indexed="54"/>
      <name val="Cambria"/>
      <family val="2"/>
      <charset val="204"/>
    </font>
    <font>
      <sz val="10"/>
      <name val="Arial"/>
      <family val="2"/>
      <charset val="204"/>
    </font>
    <font>
      <i/>
      <sz val="11"/>
      <color indexed="15"/>
      <name val="Calibri"/>
      <family val="2"/>
      <charset val="204"/>
    </font>
    <font>
      <sz val="11"/>
      <color indexed="45"/>
      <name val="Calibri"/>
      <family val="2"/>
      <charset val="204"/>
    </font>
    <font>
      <sz val="10"/>
      <color rgb="FFFF0000"/>
      <name val="Times New Roman"/>
      <family val="1"/>
      <charset val="204"/>
    </font>
    <font>
      <sz val="8"/>
      <color rgb="FFFF0000"/>
      <name val="Times New Roman"/>
      <family val="1"/>
      <charset val="204"/>
    </font>
    <font>
      <sz val="9"/>
      <color rgb="FFFF0000"/>
      <name val="Times New Roman"/>
      <family val="1"/>
      <charset val="204"/>
    </font>
    <font>
      <sz val="9"/>
      <color rgb="FFFF0000"/>
      <name val="Arial Cyr"/>
      <charset val="204"/>
    </font>
    <font>
      <sz val="10"/>
      <color rgb="FFFF0000"/>
      <name val="Arial Cyr"/>
      <charset val="204"/>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9"/>
      </patternFill>
    </fill>
    <fill>
      <patternFill patternType="solid">
        <fgColor indexed="46"/>
        <bgColor indexed="24"/>
      </patternFill>
    </fill>
    <fill>
      <patternFill patternType="solid">
        <fgColor indexed="26"/>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22"/>
      </patternFill>
    </fill>
    <fill>
      <patternFill patternType="solid">
        <fgColor indexed="43"/>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2"/>
        <bgColor indexed="64"/>
      </patternFill>
    </fill>
    <fill>
      <patternFill patternType="solid">
        <fgColor indexed="47"/>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s>
  <cellStyleXfs count="505">
    <xf numFmtId="0" fontId="0" fillId="0" borderId="0"/>
    <xf numFmtId="0" fontId="26" fillId="0" borderId="0"/>
    <xf numFmtId="0" fontId="26" fillId="0" borderId="0"/>
    <xf numFmtId="0" fontId="47"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 fillId="2" borderId="0" applyNumberFormat="0" applyBorder="0" applyAlignment="0" applyProtection="0"/>
    <xf numFmtId="0" fontId="48"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48"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8" fillId="2" borderId="0" applyNumberFormat="0" applyBorder="0" applyAlignment="0" applyProtection="0"/>
    <xf numFmtId="0" fontId="4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4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48"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3" borderId="0" applyNumberFormat="0" applyBorder="0" applyAlignment="0" applyProtection="0"/>
    <xf numFmtId="0" fontId="4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4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8" fillId="4" borderId="0" applyNumberFormat="0" applyBorder="0" applyAlignment="0" applyProtection="0"/>
    <xf numFmtId="0" fontId="4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4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8" fillId="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8" fillId="5" borderId="0" applyNumberFormat="0" applyBorder="0" applyAlignment="0" applyProtection="0"/>
    <xf numFmtId="0" fontId="4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4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48"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8" fillId="6" borderId="0" applyNumberFormat="0" applyBorder="0" applyAlignment="0" applyProtection="0"/>
    <xf numFmtId="0" fontId="4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4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5" borderId="0" applyNumberFormat="0" applyBorder="0" applyAlignment="0" applyProtection="0"/>
    <xf numFmtId="0" fontId="1" fillId="4" borderId="0" applyNumberFormat="0" applyBorder="0" applyAlignment="0" applyProtection="0"/>
    <xf numFmtId="0" fontId="48" fillId="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8" fillId="7" borderId="0" applyNumberFormat="0" applyBorder="0" applyAlignment="0" applyProtection="0"/>
    <xf numFmtId="0" fontId="4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1" fillId="16"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48"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8" fillId="17" borderId="0" applyNumberFormat="0" applyBorder="0" applyAlignment="0" applyProtection="0"/>
    <xf numFmtId="0" fontId="49"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4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18" borderId="0" applyNumberFormat="0" applyBorder="0" applyAlignment="0" applyProtection="0"/>
    <xf numFmtId="0" fontId="49"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5" borderId="0" applyNumberFormat="0" applyBorder="0" applyAlignment="0" applyProtection="0"/>
    <xf numFmtId="0" fontId="4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24" borderId="0" applyNumberFormat="0" applyBorder="0" applyAlignment="0" applyProtection="0"/>
    <xf numFmtId="0" fontId="48" fillId="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8" fillId="5" borderId="0" applyNumberFormat="0" applyBorder="0" applyAlignment="0" applyProtection="0"/>
    <xf numFmtId="0" fontId="4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4" borderId="0" applyNumberFormat="0" applyBorder="0" applyAlignment="0" applyProtection="0"/>
    <xf numFmtId="0" fontId="1" fillId="16"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4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4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48" fillId="1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48" fillId="19" borderId="0" applyNumberFormat="0" applyBorder="0" applyAlignment="0" applyProtection="0"/>
    <xf numFmtId="0" fontId="49"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4" borderId="0" applyNumberFormat="0" applyBorder="0" applyAlignment="0" applyProtection="0"/>
    <xf numFmtId="0" fontId="10" fillId="2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6" borderId="0" applyNumberFormat="0" applyBorder="0" applyAlignment="0" applyProtection="0"/>
    <xf numFmtId="0" fontId="5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10" fillId="16" borderId="0" applyNumberFormat="0" applyBorder="0" applyAlignment="0" applyProtection="0"/>
    <xf numFmtId="0" fontId="50" fillId="26" borderId="0" applyNumberFormat="0" applyBorder="0" applyAlignment="0" applyProtection="0"/>
    <xf numFmtId="0" fontId="5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5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10" fillId="7" borderId="0" applyNumberFormat="0" applyBorder="0" applyAlignment="0" applyProtection="0"/>
    <xf numFmtId="0" fontId="50" fillId="17" borderId="0" applyNumberFormat="0" applyBorder="0" applyAlignment="0" applyProtection="0"/>
    <xf numFmtId="0" fontId="51"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8" borderId="0" applyNumberFormat="0" applyBorder="0" applyAlignment="0" applyProtection="0"/>
    <xf numFmtId="0" fontId="5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10" fillId="23" borderId="0" applyNumberFormat="0" applyBorder="0" applyAlignment="0" applyProtection="0"/>
    <xf numFmtId="0" fontId="50" fillId="18" borderId="0" applyNumberFormat="0" applyBorder="0" applyAlignment="0" applyProtection="0"/>
    <xf numFmtId="0" fontId="5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5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24" borderId="0" applyNumberFormat="0" applyBorder="0" applyAlignment="0" applyProtection="0"/>
    <xf numFmtId="0" fontId="50" fillId="27" borderId="0" applyNumberFormat="0" applyBorder="0" applyAlignment="0" applyProtection="0"/>
    <xf numFmtId="0" fontId="50" fillId="27" borderId="0" applyNumberFormat="0" applyBorder="0" applyAlignment="0" applyProtection="0"/>
    <xf numFmtId="0" fontId="10" fillId="24" borderId="0" applyNumberFormat="0" applyBorder="0" applyAlignment="0" applyProtection="0"/>
    <xf numFmtId="0" fontId="50" fillId="27" borderId="0" applyNumberFormat="0" applyBorder="0" applyAlignment="0" applyProtection="0"/>
    <xf numFmtId="0" fontId="5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5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5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10" fillId="34" borderId="0" applyNumberFormat="0" applyBorder="0" applyAlignment="0" applyProtection="0"/>
    <xf numFmtId="0" fontId="50" fillId="29" borderId="0" applyNumberFormat="0" applyBorder="0" applyAlignment="0" applyProtection="0"/>
    <xf numFmtId="0" fontId="5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7" borderId="0" applyNumberFormat="0" applyBorder="0" applyAlignment="0" applyProtection="0"/>
    <xf numFmtId="0" fontId="21" fillId="3" borderId="0" applyNumberFormat="0" applyBorder="0" applyAlignment="0" applyProtection="0"/>
    <xf numFmtId="0" fontId="13" fillId="23" borderId="1" applyNumberFormat="0" applyAlignment="0" applyProtection="0"/>
    <xf numFmtId="0" fontId="18" fillId="38" borderId="2" applyNumberFormat="0" applyAlignment="0" applyProtection="0"/>
    <xf numFmtId="0" fontId="1" fillId="0" borderId="0"/>
    <xf numFmtId="0" fontId="22" fillId="0" borderId="0" applyNumberFormat="0" applyFill="0" applyBorder="0" applyAlignment="0" applyProtection="0"/>
    <xf numFmtId="0" fontId="25" fillId="4" borderId="0" applyNumberFormat="0" applyBorder="0" applyAlignment="0" applyProtection="0"/>
    <xf numFmtId="0" fontId="52" fillId="0" borderId="0">
      <alignment horizontal="center"/>
    </xf>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52" fillId="0" borderId="0">
      <alignment horizontal="center" textRotation="90"/>
    </xf>
    <xf numFmtId="0" fontId="11" fillId="7" borderId="1" applyNumberFormat="0" applyAlignment="0" applyProtection="0"/>
    <xf numFmtId="0" fontId="23" fillId="0" borderId="6" applyNumberFormat="0" applyFill="0" applyAlignment="0" applyProtection="0"/>
    <xf numFmtId="0" fontId="20" fillId="24" borderId="0" applyNumberFormat="0" applyBorder="0" applyAlignment="0" applyProtection="0"/>
    <xf numFmtId="0" fontId="3" fillId="0" borderId="0"/>
    <xf numFmtId="0" fontId="2" fillId="13" borderId="7" applyNumberFormat="0" applyFont="0" applyAlignment="0" applyProtection="0"/>
    <xf numFmtId="0" fontId="12" fillId="23" borderId="8" applyNumberFormat="0" applyAlignment="0" applyProtection="0"/>
    <xf numFmtId="0" fontId="53" fillId="0" borderId="0"/>
    <xf numFmtId="169" fontId="53" fillId="0" borderId="0"/>
    <xf numFmtId="0" fontId="19" fillId="0" borderId="0" applyNumberFormat="0" applyFill="0" applyBorder="0" applyAlignment="0" applyProtection="0"/>
    <xf numFmtId="0" fontId="17" fillId="0" borderId="9" applyNumberFormat="0" applyFill="0" applyAlignment="0" applyProtection="0"/>
    <xf numFmtId="0" fontId="24" fillId="0" borderId="0" applyNumberFormat="0" applyFill="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41"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42" borderId="0" applyNumberFormat="0" applyBorder="0" applyAlignment="0" applyProtection="0"/>
    <xf numFmtId="0" fontId="54"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7" borderId="1" applyNumberFormat="0" applyAlignment="0" applyProtection="0"/>
    <xf numFmtId="0" fontId="11" fillId="15" borderId="1" applyNumberFormat="0" applyAlignment="0" applyProtection="0"/>
    <xf numFmtId="0" fontId="54" fillId="7" borderId="1" applyNumberFormat="0" applyAlignment="0" applyProtection="0"/>
    <xf numFmtId="0" fontId="12" fillId="23" borderId="8" applyNumberFormat="0" applyAlignment="0" applyProtection="0"/>
    <xf numFmtId="0" fontId="12" fillId="23" borderId="8" applyNumberFormat="0" applyAlignment="0" applyProtection="0"/>
    <xf numFmtId="0" fontId="12" fillId="23" borderId="8" applyNumberFormat="0" applyAlignment="0" applyProtection="0"/>
    <xf numFmtId="0" fontId="12" fillId="43" borderId="8" applyNumberFormat="0" applyAlignment="0" applyProtection="0"/>
    <xf numFmtId="0" fontId="13" fillId="23" borderId="1" applyNumberFormat="0" applyAlignment="0" applyProtection="0"/>
    <xf numFmtId="0" fontId="13" fillId="23" borderId="1" applyNumberFormat="0" applyAlignment="0" applyProtection="0"/>
    <xf numFmtId="0" fontId="13" fillId="23" borderId="1" applyNumberFormat="0" applyAlignment="0" applyProtection="0"/>
    <xf numFmtId="0" fontId="13" fillId="43" borderId="1" applyNumberFormat="0" applyAlignment="0" applyProtection="0"/>
    <xf numFmtId="164" fontId="2"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5" fillId="0" borderId="0" applyNumberFormat="0" applyFill="0" applyBorder="0" applyAlignment="0" applyProtection="0"/>
    <xf numFmtId="0" fontId="2" fillId="13" borderId="7" applyNumberFormat="0" applyFont="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38" borderId="2" applyNumberFormat="0" applyAlignment="0" applyProtection="0"/>
    <xf numFmtId="0" fontId="18" fillId="38" borderId="2" applyNumberFormat="0" applyAlignment="0" applyProtection="0"/>
    <xf numFmtId="0" fontId="18" fillId="38" borderId="2" applyNumberFormat="0" applyAlignment="0" applyProtection="0"/>
    <xf numFmtId="0" fontId="18" fillId="44" borderId="2"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45" borderId="0" applyNumberFormat="0" applyBorder="0" applyAlignment="0" applyProtection="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49" fillId="0" borderId="0"/>
    <xf numFmtId="0" fontId="1" fillId="0" borderId="0"/>
    <xf numFmtId="0" fontId="2" fillId="0" borderId="0"/>
    <xf numFmtId="0" fontId="57" fillId="0" borderId="0"/>
    <xf numFmtId="0" fontId="5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2" fillId="0" borderId="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2" fillId="13" borderId="7" applyNumberFormat="0" applyFont="0" applyAlignment="0" applyProtection="0"/>
    <xf numFmtId="0" fontId="2" fillId="13" borderId="7" applyNumberFormat="0" applyFont="0" applyAlignment="0" applyProtection="0"/>
    <xf numFmtId="0" fontId="2" fillId="13" borderId="7" applyNumberFormat="0" applyFont="0" applyAlignment="0" applyProtection="0"/>
    <xf numFmtId="0" fontId="28" fillId="46" borderId="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166" fontId="28" fillId="0" borderId="0" applyFill="0" applyBorder="0" applyAlignment="0" applyProtection="0"/>
    <xf numFmtId="165" fontId="1" fillId="0" borderId="0" applyFont="0" applyFill="0" applyBorder="0" applyAlignment="0" applyProtection="0"/>
    <xf numFmtId="166" fontId="2" fillId="0" borderId="0" applyFill="0" applyBorder="0" applyAlignment="0" applyProtection="0"/>
    <xf numFmtId="170" fontId="57"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cellStyleXfs>
  <cellXfs count="210">
    <xf numFmtId="0" fontId="0" fillId="0" borderId="0" xfId="0"/>
    <xf numFmtId="49" fontId="7" fillId="0" borderId="10" xfId="0" applyNumberFormat="1" applyFont="1" applyBorder="1" applyAlignment="1">
      <alignment horizontal="center" vertical="center" wrapText="1"/>
    </xf>
    <xf numFmtId="0" fontId="6" fillId="0" borderId="0" xfId="0" applyFont="1"/>
    <xf numFmtId="0" fontId="6" fillId="0" borderId="10" xfId="0" applyFont="1" applyBorder="1" applyAlignment="1">
      <alignment horizontal="center"/>
    </xf>
    <xf numFmtId="0" fontId="8" fillId="0" borderId="0" xfId="0" applyFont="1"/>
    <xf numFmtId="0" fontId="7" fillId="0" borderId="10" xfId="0" applyNumberFormat="1" applyFont="1" applyBorder="1" applyAlignment="1">
      <alignment horizontal="center" wrapText="1" shrinkToFit="1"/>
    </xf>
    <xf numFmtId="0" fontId="7" fillId="0" borderId="10" xfId="0" applyNumberFormat="1" applyFont="1" applyFill="1" applyBorder="1" applyAlignment="1">
      <alignment horizontal="center" wrapText="1" shrinkToFit="1"/>
    </xf>
    <xf numFmtId="0" fontId="0" fillId="0" borderId="0" xfId="0" applyFont="1"/>
    <xf numFmtId="0" fontId="6" fillId="47" borderId="0" xfId="0" applyFont="1" applyFill="1"/>
    <xf numFmtId="0" fontId="6" fillId="0" borderId="0" xfId="0" applyFont="1" applyFill="1"/>
    <xf numFmtId="0" fontId="6" fillId="0" borderId="0" xfId="0" applyFont="1" applyFill="1" applyAlignment="1"/>
    <xf numFmtId="0" fontId="6" fillId="47" borderId="10" xfId="0" applyNumberFormat="1" applyFont="1" applyFill="1" applyBorder="1" applyAlignment="1">
      <alignment horizontal="center" wrapText="1" shrinkToFit="1"/>
    </xf>
    <xf numFmtId="0" fontId="6" fillId="0" borderId="0" xfId="0" applyFont="1" applyAlignment="1"/>
    <xf numFmtId="0" fontId="6" fillId="0" borderId="10" xfId="0" applyNumberFormat="1" applyFont="1" applyBorder="1" applyAlignment="1">
      <alignment horizontal="center" wrapText="1" shrinkToFit="1"/>
    </xf>
    <xf numFmtId="0" fontId="6" fillId="0" borderId="10" xfId="0" applyFont="1" applyFill="1" applyBorder="1" applyAlignment="1">
      <alignment horizontal="center"/>
    </xf>
    <xf numFmtId="0" fontId="7" fillId="0" borderId="0" xfId="0" applyFont="1" applyFill="1" applyAlignment="1">
      <alignment horizontal="right"/>
    </xf>
    <xf numFmtId="0" fontId="8" fillId="0" borderId="0" xfId="0" applyFont="1" applyFill="1"/>
    <xf numFmtId="0" fontId="6" fillId="0" borderId="10" xfId="0" applyFont="1" applyBorder="1" applyAlignment="1">
      <alignment horizontal="center" wrapText="1"/>
    </xf>
    <xf numFmtId="0" fontId="6" fillId="0" borderId="0" xfId="0" applyFont="1" applyAlignment="1">
      <alignment horizontal="center"/>
    </xf>
    <xf numFmtId="0" fontId="27" fillId="0" borderId="0" xfId="0" applyFont="1"/>
    <xf numFmtId="0" fontId="34" fillId="0" borderId="0" xfId="0" applyFont="1"/>
    <xf numFmtId="0" fontId="29" fillId="0" borderId="0" xfId="0" applyFont="1"/>
    <xf numFmtId="0" fontId="31" fillId="0" borderId="0" xfId="0" applyFont="1"/>
    <xf numFmtId="0" fontId="4" fillId="0" borderId="0" xfId="0" applyFont="1" applyFill="1" applyAlignment="1">
      <alignment horizontal="right"/>
    </xf>
    <xf numFmtId="0" fontId="29" fillId="0" borderId="0" xfId="0" applyFont="1" applyFill="1" applyAlignment="1"/>
    <xf numFmtId="4" fontId="29" fillId="0" borderId="0" xfId="0" applyNumberFormat="1" applyFont="1" applyFill="1" applyAlignment="1"/>
    <xf numFmtId="0" fontId="29" fillId="0" borderId="0" xfId="0" applyFont="1" applyFill="1" applyAlignment="1">
      <alignment horizontal="center"/>
    </xf>
    <xf numFmtId="4" fontId="30" fillId="0" borderId="0" xfId="0" applyNumberFormat="1" applyFont="1" applyFill="1"/>
    <xf numFmtId="0" fontId="29" fillId="0" borderId="0" xfId="0" applyFont="1" applyFill="1"/>
    <xf numFmtId="0" fontId="29" fillId="0" borderId="0" xfId="0" applyFont="1" applyFill="1" applyAlignment="1">
      <alignment vertical="center" wrapText="1"/>
    </xf>
    <xf numFmtId="0" fontId="4" fillId="0" borderId="0" xfId="0" applyFont="1" applyFill="1" applyAlignment="1">
      <alignment horizontal="right" wrapText="1"/>
    </xf>
    <xf numFmtId="0" fontId="0" fillId="0" borderId="0" xfId="0" applyFont="1" applyFill="1"/>
    <xf numFmtId="0" fontId="6" fillId="0" borderId="0" xfId="0" applyFont="1" applyFill="1" applyAlignment="1">
      <alignment horizontal="center" vertical="center"/>
    </xf>
    <xf numFmtId="0" fontId="6" fillId="0" borderId="10" xfId="0" applyNumberFormat="1" applyFont="1" applyFill="1" applyBorder="1" applyAlignment="1">
      <alignment horizontal="center" wrapText="1" shrinkToFit="1"/>
    </xf>
    <xf numFmtId="0" fontId="6" fillId="0" borderId="0" xfId="0" applyFont="1" applyBorder="1"/>
    <xf numFmtId="0" fontId="8" fillId="0" borderId="0" xfId="0" applyFont="1" applyBorder="1"/>
    <xf numFmtId="0" fontId="4" fillId="0" borderId="10" xfId="0" applyNumberFormat="1" applyFont="1" applyFill="1" applyBorder="1" applyAlignment="1">
      <alignment horizontal="right" vertical="center" wrapText="1" shrinkToFit="1"/>
    </xf>
    <xf numFmtId="0" fontId="29" fillId="0" borderId="10" xfId="0" applyNumberFormat="1" applyFont="1" applyFill="1" applyBorder="1" applyAlignment="1">
      <alignment horizontal="left" wrapText="1" shrinkToFit="1"/>
    </xf>
    <xf numFmtId="4" fontId="4" fillId="48" borderId="10" xfId="471" applyNumberFormat="1" applyFont="1" applyFill="1" applyBorder="1" applyAlignment="1">
      <alignment horizontal="right" wrapText="1"/>
    </xf>
    <xf numFmtId="0" fontId="4" fillId="0" borderId="10" xfId="0" applyFont="1" applyFill="1" applyBorder="1" applyAlignment="1">
      <alignment horizontal="right"/>
    </xf>
    <xf numFmtId="0" fontId="4" fillId="0" borderId="10" xfId="0" applyFont="1" applyFill="1" applyBorder="1" applyAlignment="1">
      <alignment horizontal="right" vertical="center"/>
    </xf>
    <xf numFmtId="0" fontId="4" fillId="0" borderId="11" xfId="0" applyFont="1" applyFill="1" applyBorder="1" applyAlignment="1">
      <alignment horizontal="right"/>
    </xf>
    <xf numFmtId="0" fontId="29" fillId="0" borderId="11" xfId="0" applyNumberFormat="1" applyFont="1" applyFill="1" applyBorder="1" applyAlignment="1">
      <alignment horizontal="left" wrapText="1" shrinkToFit="1"/>
    </xf>
    <xf numFmtId="0" fontId="4" fillId="0" borderId="10" xfId="0" applyFont="1" applyFill="1" applyBorder="1" applyAlignment="1">
      <alignment horizontal="right" vertical="center" wrapText="1"/>
    </xf>
    <xf numFmtId="0" fontId="4" fillId="0" borderId="10" xfId="0" applyNumberFormat="1" applyFont="1" applyFill="1" applyBorder="1" applyAlignment="1">
      <alignment horizontal="right" wrapText="1" shrinkToFit="1"/>
    </xf>
    <xf numFmtId="0" fontId="29" fillId="0" borderId="10" xfId="471" applyFont="1" applyFill="1" applyBorder="1" applyAlignment="1">
      <alignment horizontal="left" wrapText="1"/>
    </xf>
    <xf numFmtId="0" fontId="29" fillId="0" borderId="10" xfId="0" applyFont="1" applyFill="1" applyBorder="1" applyAlignment="1">
      <alignment vertical="center" wrapText="1"/>
    </xf>
    <xf numFmtId="0" fontId="29" fillId="0" borderId="10" xfId="0" applyFont="1" applyFill="1" applyBorder="1" applyAlignment="1">
      <alignment wrapText="1"/>
    </xf>
    <xf numFmtId="0" fontId="6" fillId="0" borderId="11" xfId="0" applyNumberFormat="1" applyFont="1" applyBorder="1" applyAlignment="1">
      <alignment horizontal="center" wrapText="1" shrinkToFit="1"/>
    </xf>
    <xf numFmtId="0" fontId="4" fillId="47" borderId="10" xfId="0" applyFont="1" applyFill="1" applyBorder="1" applyAlignment="1">
      <alignment horizontal="right"/>
    </xf>
    <xf numFmtId="0" fontId="0" fillId="0" borderId="0" xfId="0" applyFont="1" applyBorder="1"/>
    <xf numFmtId="0" fontId="6" fillId="0" borderId="12" xfId="0" applyFont="1" applyFill="1" applyBorder="1" applyAlignment="1">
      <alignment vertical="top" wrapText="1"/>
    </xf>
    <xf numFmtId="0" fontId="29" fillId="0" borderId="10" xfId="0" applyNumberFormat="1" applyFont="1" applyFill="1" applyBorder="1" applyAlignment="1">
      <alignment vertical="center" wrapText="1" shrinkToFit="1"/>
    </xf>
    <xf numFmtId="0" fontId="4" fillId="0" borderId="11" xfId="0" applyFont="1" applyFill="1" applyBorder="1" applyAlignment="1">
      <alignment horizontal="right" vertical="center"/>
    </xf>
    <xf numFmtId="0" fontId="29" fillId="0" borderId="10" xfId="0" applyFont="1" applyFill="1" applyBorder="1" applyAlignment="1">
      <alignment horizontal="left" vertical="center" wrapText="1"/>
    </xf>
    <xf numFmtId="0" fontId="6" fillId="0" borderId="11" xfId="0" applyNumberFormat="1" applyFont="1" applyFill="1" applyBorder="1" applyAlignment="1">
      <alignment horizontal="center" wrapText="1" shrinkToFit="1"/>
    </xf>
    <xf numFmtId="0" fontId="4" fillId="47" borderId="10" xfId="0" applyNumberFormat="1" applyFont="1" applyFill="1" applyBorder="1" applyAlignment="1">
      <alignment horizontal="right" wrapText="1" shrinkToFit="1"/>
    </xf>
    <xf numFmtId="0" fontId="29" fillId="47" borderId="10" xfId="0" applyNumberFormat="1" applyFont="1" applyFill="1" applyBorder="1" applyAlignment="1">
      <alignment horizontal="left" wrapText="1" shrinkToFit="1"/>
    </xf>
    <xf numFmtId="4" fontId="6" fillId="0" borderId="0" xfId="0" applyNumberFormat="1" applyFont="1"/>
    <xf numFmtId="0" fontId="29" fillId="0" borderId="11" xfId="0" applyFont="1" applyFill="1" applyBorder="1" applyAlignment="1">
      <alignment horizontal="left" vertical="center" wrapText="1"/>
    </xf>
    <xf numFmtId="4" fontId="6" fillId="47" borderId="0" xfId="0" applyNumberFormat="1" applyFont="1" applyFill="1"/>
    <xf numFmtId="0" fontId="36" fillId="0" borderId="0" xfId="0" applyFont="1" applyFill="1" applyAlignment="1">
      <alignment wrapText="1"/>
    </xf>
    <xf numFmtId="0" fontId="29" fillId="47" borderId="10" xfId="0" applyFont="1" applyFill="1" applyBorder="1" applyAlignment="1">
      <alignment horizontal="left" vertical="center" wrapText="1"/>
    </xf>
    <xf numFmtId="49" fontId="7" fillId="47" borderId="10" xfId="0" applyNumberFormat="1" applyFont="1" applyFill="1" applyBorder="1" applyAlignment="1">
      <alignment horizontal="center" vertical="center" wrapText="1"/>
    </xf>
    <xf numFmtId="0" fontId="37" fillId="0" borderId="0" xfId="0" applyFont="1" applyFill="1"/>
    <xf numFmtId="4" fontId="35" fillId="0" borderId="0" xfId="0" applyNumberFormat="1" applyFont="1" applyFill="1"/>
    <xf numFmtId="0" fontId="38" fillId="0" borderId="0" xfId="0" applyFont="1" applyFill="1"/>
    <xf numFmtId="4" fontId="39" fillId="0" borderId="0" xfId="0" applyNumberFormat="1" applyFont="1" applyFill="1" applyAlignment="1">
      <alignment horizontal="right" wrapText="1"/>
    </xf>
    <xf numFmtId="0" fontId="38" fillId="0" borderId="0" xfId="0" applyFont="1" applyFill="1" applyAlignment="1">
      <alignment wrapText="1"/>
    </xf>
    <xf numFmtId="0" fontId="38" fillId="47" borderId="0" xfId="0" applyFont="1" applyFill="1" applyAlignment="1">
      <alignment wrapText="1"/>
    </xf>
    <xf numFmtId="0" fontId="6" fillId="47" borderId="0" xfId="0" applyFont="1" applyFill="1" applyAlignment="1">
      <alignment wrapText="1"/>
    </xf>
    <xf numFmtId="0" fontId="39" fillId="47" borderId="0" xfId="0" applyFont="1" applyFill="1" applyAlignment="1">
      <alignment wrapText="1"/>
    </xf>
    <xf numFmtId="0" fontId="39" fillId="0" borderId="0" xfId="0" applyFont="1" applyFill="1" applyAlignment="1">
      <alignment wrapText="1"/>
    </xf>
    <xf numFmtId="0" fontId="38" fillId="47" borderId="0" xfId="0" applyFont="1" applyFill="1"/>
    <xf numFmtId="4" fontId="39" fillId="47" borderId="0" xfId="0" applyNumberFormat="1" applyFont="1" applyFill="1" applyAlignment="1">
      <alignment horizontal="right" wrapText="1"/>
    </xf>
    <xf numFmtId="0" fontId="5" fillId="47" borderId="0" xfId="0" applyFont="1" applyFill="1" applyAlignment="1">
      <alignment wrapText="1"/>
    </xf>
    <xf numFmtId="0" fontId="39" fillId="0" borderId="10" xfId="471" applyFont="1" applyFill="1" applyBorder="1" applyAlignment="1">
      <alignment horizontal="left" wrapText="1"/>
    </xf>
    <xf numFmtId="0" fontId="38" fillId="0" borderId="10" xfId="471" applyFont="1" applyFill="1" applyBorder="1" applyAlignment="1">
      <alignment horizontal="left" wrapText="1"/>
    </xf>
    <xf numFmtId="0" fontId="40" fillId="0" borderId="10" xfId="0" applyNumberFormat="1" applyFont="1" applyFill="1" applyBorder="1" applyAlignment="1">
      <alignment horizontal="center" vertical="center"/>
    </xf>
    <xf numFmtId="0" fontId="38" fillId="0" borderId="0" xfId="0" applyFont="1" applyFill="1" applyBorder="1"/>
    <xf numFmtId="167" fontId="38" fillId="0" borderId="0" xfId="0" applyNumberFormat="1" applyFont="1" applyFill="1"/>
    <xf numFmtId="0" fontId="38" fillId="47" borderId="0" xfId="0" applyFont="1" applyFill="1" applyBorder="1" applyAlignment="1">
      <alignment wrapText="1"/>
    </xf>
    <xf numFmtId="0" fontId="37" fillId="0" borderId="0" xfId="0" applyFont="1" applyFill="1" applyAlignment="1">
      <alignment wrapText="1"/>
    </xf>
    <xf numFmtId="0" fontId="37" fillId="47" borderId="0" xfId="0" applyFont="1" applyFill="1" applyAlignment="1">
      <alignment wrapText="1"/>
    </xf>
    <xf numFmtId="4" fontId="37" fillId="0" borderId="0" xfId="0" applyNumberFormat="1" applyFont="1" applyFill="1"/>
    <xf numFmtId="168" fontId="37" fillId="0" borderId="0" xfId="0" applyNumberFormat="1" applyFont="1" applyFill="1" applyAlignment="1">
      <alignment vertical="center" wrapText="1"/>
    </xf>
    <xf numFmtId="4" fontId="37" fillId="0" borderId="0" xfId="0" applyNumberFormat="1" applyFont="1" applyFill="1" applyAlignment="1">
      <alignment vertical="center" wrapText="1"/>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4" fontId="41" fillId="47" borderId="10" xfId="471" applyNumberFormat="1" applyFont="1" applyFill="1" applyBorder="1" applyAlignment="1">
      <alignment horizontal="right" wrapText="1"/>
    </xf>
    <xf numFmtId="4" fontId="39" fillId="0" borderId="10" xfId="471" applyNumberFormat="1" applyFont="1" applyFill="1" applyBorder="1" applyAlignment="1">
      <alignment horizontal="right" wrapText="1"/>
    </xf>
    <xf numFmtId="1" fontId="39" fillId="0" borderId="10" xfId="469" applyNumberFormat="1" applyFont="1" applyFill="1" applyBorder="1" applyAlignment="1">
      <alignment horizontal="right" wrapText="1"/>
    </xf>
    <xf numFmtId="1" fontId="39" fillId="0" borderId="10" xfId="0" applyNumberFormat="1" applyFont="1" applyFill="1" applyBorder="1" applyAlignment="1"/>
    <xf numFmtId="0" fontId="39" fillId="0" borderId="10" xfId="0" applyNumberFormat="1" applyFont="1" applyFill="1" applyBorder="1" applyAlignment="1"/>
    <xf numFmtId="2" fontId="39" fillId="0" borderId="10" xfId="0" applyNumberFormat="1" applyFont="1" applyFill="1" applyBorder="1" applyAlignment="1"/>
    <xf numFmtId="4" fontId="41" fillId="49" borderId="10" xfId="0" applyNumberFormat="1" applyFont="1" applyFill="1" applyBorder="1" applyAlignment="1"/>
    <xf numFmtId="4" fontId="39" fillId="0" borderId="10" xfId="0" applyNumberFormat="1" applyFont="1" applyFill="1" applyBorder="1"/>
    <xf numFmtId="0" fontId="39" fillId="0" borderId="10" xfId="469" applyFont="1" applyFill="1" applyBorder="1" applyAlignment="1">
      <alignment horizontal="right" wrapText="1"/>
    </xf>
    <xf numFmtId="2" fontId="39" fillId="0" borderId="10" xfId="0" applyNumberFormat="1" applyFont="1" applyFill="1" applyBorder="1"/>
    <xf numFmtId="4" fontId="38" fillId="0" borderId="0" xfId="0" applyNumberFormat="1" applyFont="1" applyFill="1"/>
    <xf numFmtId="0" fontId="6" fillId="0" borderId="0" xfId="0" applyFont="1" applyFill="1" applyAlignment="1">
      <alignment wrapText="1"/>
    </xf>
    <xf numFmtId="4" fontId="41" fillId="0" borderId="10" xfId="471" applyNumberFormat="1" applyFont="1" applyFill="1" applyBorder="1" applyAlignment="1">
      <alignment horizontal="right" wrapText="1"/>
    </xf>
    <xf numFmtId="4" fontId="41" fillId="0" borderId="10" xfId="0" applyNumberFormat="1" applyFont="1" applyFill="1" applyBorder="1" applyAlignment="1"/>
    <xf numFmtId="0" fontId="4" fillId="0" borderId="10" xfId="0" applyNumberFormat="1" applyFont="1" applyFill="1" applyBorder="1" applyAlignment="1">
      <alignment horizontal="right"/>
    </xf>
    <xf numFmtId="4" fontId="4" fillId="48" borderId="11" xfId="471" applyNumberFormat="1" applyFont="1" applyFill="1" applyBorder="1" applyAlignment="1">
      <alignment horizontal="right" wrapText="1"/>
    </xf>
    <xf numFmtId="4" fontId="30" fillId="0" borderId="11" xfId="0" applyNumberFormat="1" applyFont="1" applyFill="1" applyBorder="1"/>
    <xf numFmtId="4" fontId="4" fillId="49" borderId="11" xfId="0" applyNumberFormat="1" applyFont="1" applyFill="1" applyBorder="1"/>
    <xf numFmtId="4" fontId="29" fillId="0" borderId="11" xfId="0" applyNumberFormat="1" applyFont="1" applyFill="1" applyBorder="1"/>
    <xf numFmtId="4" fontId="30" fillId="47" borderId="10" xfId="0" applyNumberFormat="1" applyFont="1" applyFill="1" applyBorder="1"/>
    <xf numFmtId="4" fontId="4" fillId="49" borderId="10" xfId="0" applyNumberFormat="1" applyFont="1" applyFill="1" applyBorder="1"/>
    <xf numFmtId="4" fontId="29" fillId="47" borderId="10" xfId="0" applyNumberFormat="1" applyFont="1" applyFill="1" applyBorder="1"/>
    <xf numFmtId="4" fontId="5" fillId="47" borderId="10" xfId="0" applyNumberFormat="1" applyFont="1" applyFill="1" applyBorder="1"/>
    <xf numFmtId="0" fontId="45" fillId="0" borderId="10" xfId="0" applyFont="1" applyBorder="1"/>
    <xf numFmtId="0" fontId="29" fillId="47" borderId="10" xfId="0" applyFont="1" applyFill="1" applyBorder="1"/>
    <xf numFmtId="4" fontId="30" fillId="0" borderId="10" xfId="0" applyNumberFormat="1" applyFont="1" applyBorder="1"/>
    <xf numFmtId="0" fontId="29" fillId="0" borderId="10" xfId="0" applyFont="1" applyBorder="1"/>
    <xf numFmtId="4" fontId="29" fillId="0" borderId="10" xfId="0" applyNumberFormat="1" applyFont="1" applyFill="1" applyBorder="1"/>
    <xf numFmtId="4" fontId="29" fillId="50" borderId="10" xfId="0" applyNumberFormat="1" applyFont="1" applyFill="1" applyBorder="1"/>
    <xf numFmtId="4" fontId="29" fillId="0" borderId="10" xfId="0" applyNumberFormat="1" applyFont="1" applyBorder="1"/>
    <xf numFmtId="4" fontId="30" fillId="0" borderId="10" xfId="0" applyNumberFormat="1" applyFont="1" applyFill="1" applyBorder="1"/>
    <xf numFmtId="4" fontId="30" fillId="0" borderId="11" xfId="0" applyNumberFormat="1" applyFont="1" applyBorder="1"/>
    <xf numFmtId="4" fontId="4" fillId="0" borderId="10" xfId="471" applyNumberFormat="1" applyFont="1" applyFill="1" applyBorder="1" applyAlignment="1">
      <alignment horizontal="right" wrapText="1"/>
    </xf>
    <xf numFmtId="4" fontId="32" fillId="0" borderId="10" xfId="0" applyNumberFormat="1" applyFont="1" applyFill="1" applyBorder="1"/>
    <xf numFmtId="4" fontId="4" fillId="0" borderId="10" xfId="0" applyNumberFormat="1" applyFont="1" applyFill="1" applyBorder="1"/>
    <xf numFmtId="0" fontId="32" fillId="0" borderId="10" xfId="0" applyFont="1" applyFill="1" applyBorder="1"/>
    <xf numFmtId="0" fontId="4" fillId="0" borderId="10" xfId="0" applyFont="1" applyFill="1" applyBorder="1"/>
    <xf numFmtId="0" fontId="32" fillId="0" borderId="10" xfId="0" applyFont="1" applyBorder="1"/>
    <xf numFmtId="0" fontId="29" fillId="0" borderId="10" xfId="0" applyFont="1" applyBorder="1" applyAlignment="1">
      <alignment horizontal="left" vertical="center" wrapText="1"/>
    </xf>
    <xf numFmtId="4" fontId="29" fillId="0" borderId="10" xfId="0" applyNumberFormat="1" applyFont="1" applyBorder="1" applyAlignment="1">
      <alignment horizontal="left" vertical="center" wrapText="1"/>
    </xf>
    <xf numFmtId="0" fontId="6" fillId="0" borderId="0" xfId="0" applyFont="1" applyAlignment="1">
      <alignment horizontal="center" vertical="center"/>
    </xf>
    <xf numFmtId="4" fontId="4" fillId="48" borderId="10" xfId="0" applyNumberFormat="1" applyFont="1" applyFill="1" applyBorder="1" applyAlignment="1">
      <alignment vertical="center"/>
    </xf>
    <xf numFmtId="4" fontId="29" fillId="49" borderId="10" xfId="0" applyNumberFormat="1" applyFont="1" applyFill="1" applyBorder="1"/>
    <xf numFmtId="0" fontId="30" fillId="0" borderId="10" xfId="0" applyFont="1" applyBorder="1"/>
    <xf numFmtId="4" fontId="31" fillId="0" borderId="0" xfId="0" applyNumberFormat="1" applyFont="1"/>
    <xf numFmtId="0" fontId="46" fillId="0" borderId="0" xfId="0" applyFont="1" applyFill="1" applyAlignment="1">
      <alignment wrapText="1"/>
    </xf>
    <xf numFmtId="0" fontId="29" fillId="0" borderId="10" xfId="0" applyNumberFormat="1" applyFont="1" applyBorder="1" applyAlignment="1">
      <alignment horizontal="center" wrapText="1" shrinkToFit="1"/>
    </xf>
    <xf numFmtId="4" fontId="29" fillId="0" borderId="10" xfId="472" applyNumberFormat="1" applyFont="1" applyBorder="1" applyAlignment="1">
      <alignment vertical="center" wrapText="1"/>
    </xf>
    <xf numFmtId="4" fontId="29" fillId="0" borderId="10" xfId="472" applyNumberFormat="1" applyFont="1" applyFill="1" applyBorder="1" applyAlignment="1">
      <alignment vertical="center" wrapText="1"/>
    </xf>
    <xf numFmtId="4" fontId="29" fillId="51" borderId="10" xfId="472" applyNumberFormat="1" applyFont="1" applyFill="1" applyBorder="1" applyAlignment="1">
      <alignment vertical="center" wrapText="1"/>
    </xf>
    <xf numFmtId="0" fontId="6" fillId="47" borderId="0" xfId="0" applyFont="1" applyFill="1" applyAlignment="1">
      <alignment horizontal="center" vertical="center"/>
    </xf>
    <xf numFmtId="4" fontId="37" fillId="0" borderId="0" xfId="0" applyNumberFormat="1" applyFont="1" applyFill="1" applyAlignment="1">
      <alignment wrapText="1"/>
    </xf>
    <xf numFmtId="0" fontId="6" fillId="47" borderId="10" xfId="0" applyFont="1" applyFill="1" applyBorder="1" applyAlignment="1">
      <alignment horizontal="left" vertical="center" wrapText="1"/>
    </xf>
    <xf numFmtId="2" fontId="41" fillId="0" borderId="10" xfId="0" applyNumberFormat="1" applyFont="1" applyFill="1" applyBorder="1" applyAlignment="1"/>
    <xf numFmtId="4" fontId="39" fillId="0" borderId="10" xfId="0" applyNumberFormat="1" applyFont="1" applyFill="1" applyBorder="1" applyAlignment="1"/>
    <xf numFmtId="3" fontId="39" fillId="0" borderId="10" xfId="471" applyNumberFormat="1" applyFont="1" applyFill="1" applyBorder="1" applyAlignment="1">
      <alignment horizontal="right" wrapText="1"/>
    </xf>
    <xf numFmtId="0" fontId="38" fillId="0" borderId="0" xfId="471" applyFont="1" applyFill="1" applyBorder="1" applyAlignment="1">
      <alignment horizontal="left" wrapText="1"/>
    </xf>
    <xf numFmtId="0" fontId="39" fillId="0" borderId="0" xfId="471" applyFont="1" applyFill="1" applyBorder="1" applyAlignment="1">
      <alignment horizontal="left" wrapText="1"/>
    </xf>
    <xf numFmtId="4" fontId="41" fillId="0" borderId="0" xfId="471" applyNumberFormat="1" applyFont="1" applyFill="1" applyBorder="1" applyAlignment="1">
      <alignment horizontal="right" wrapText="1"/>
    </xf>
    <xf numFmtId="4" fontId="39" fillId="0" borderId="0" xfId="471" applyNumberFormat="1" applyFont="1" applyFill="1" applyBorder="1" applyAlignment="1">
      <alignment horizontal="right" wrapText="1"/>
    </xf>
    <xf numFmtId="0" fontId="39" fillId="0" borderId="0" xfId="469" applyFont="1" applyFill="1" applyBorder="1" applyAlignment="1">
      <alignment horizontal="right" wrapText="1"/>
    </xf>
    <xf numFmtId="0" fontId="39" fillId="0" borderId="0" xfId="0" applyNumberFormat="1" applyFont="1" applyFill="1" applyBorder="1" applyAlignment="1"/>
    <xf numFmtId="2" fontId="39" fillId="0" borderId="0" xfId="0" applyNumberFormat="1" applyFont="1" applyFill="1" applyBorder="1" applyAlignment="1"/>
    <xf numFmtId="4" fontId="41" fillId="0" borderId="0" xfId="0" applyNumberFormat="1" applyFont="1" applyFill="1" applyBorder="1" applyAlignment="1"/>
    <xf numFmtId="4" fontId="39" fillId="0" borderId="0" xfId="0" applyNumberFormat="1" applyFont="1" applyFill="1" applyBorder="1"/>
    <xf numFmtId="0" fontId="29" fillId="0" borderId="0" xfId="0" applyFont="1" applyFill="1" applyAlignment="1">
      <alignment horizontal="left" vertical="center" wrapText="1"/>
    </xf>
    <xf numFmtId="4" fontId="29" fillId="47" borderId="0" xfId="0" applyNumberFormat="1" applyFont="1" applyFill="1"/>
    <xf numFmtId="0" fontId="62" fillId="0" borderId="0" xfId="0" applyFont="1"/>
    <xf numFmtId="0" fontId="63" fillId="0" borderId="0" xfId="0" applyFont="1"/>
    <xf numFmtId="0" fontId="64" fillId="0" borderId="0" xfId="0" applyFont="1"/>
    <xf numFmtId="4" fontId="45" fillId="0" borderId="10" xfId="0" applyNumberFormat="1" applyFont="1" applyBorder="1"/>
    <xf numFmtId="4" fontId="29" fillId="0" borderId="0" xfId="0" applyNumberFormat="1" applyFont="1" applyFill="1"/>
    <xf numFmtId="0" fontId="2" fillId="0" borderId="0" xfId="0" applyFont="1" applyFill="1"/>
    <xf numFmtId="4" fontId="62" fillId="47" borderId="0" xfId="0" applyNumberFormat="1" applyFont="1" applyFill="1"/>
    <xf numFmtId="4" fontId="62" fillId="0" borderId="0" xfId="0" applyNumberFormat="1" applyFont="1"/>
    <xf numFmtId="0" fontId="2" fillId="0" borderId="0" xfId="0" applyFont="1"/>
    <xf numFmtId="4" fontId="30" fillId="0" borderId="10" xfId="470" applyNumberFormat="1" applyFont="1" applyBorder="1"/>
    <xf numFmtId="4" fontId="4" fillId="49" borderId="10" xfId="470" applyNumberFormat="1" applyFont="1" applyFill="1" applyBorder="1"/>
    <xf numFmtId="4" fontId="29" fillId="47" borderId="10" xfId="470" applyNumberFormat="1" applyFont="1" applyFill="1" applyBorder="1"/>
    <xf numFmtId="4" fontId="29" fillId="51" borderId="10" xfId="470" applyNumberFormat="1" applyFont="1" applyFill="1" applyBorder="1"/>
    <xf numFmtId="4" fontId="46" fillId="0" borderId="0" xfId="0" applyNumberFormat="1" applyFont="1" applyFill="1" applyAlignment="1">
      <alignment wrapText="1"/>
    </xf>
    <xf numFmtId="0" fontId="37" fillId="0" borderId="0" xfId="0" applyFont="1" applyFill="1" applyAlignment="1">
      <alignment horizontal="left" vertical="center" wrapText="1"/>
    </xf>
    <xf numFmtId="0" fontId="40" fillId="0" borderId="17" xfId="0" applyFont="1" applyFill="1" applyBorder="1" applyAlignment="1">
      <alignment horizontal="center" vertical="center" wrapText="1"/>
    </xf>
    <xf numFmtId="0" fontId="39" fillId="0" borderId="10" xfId="470" applyFont="1" applyFill="1" applyBorder="1" applyAlignment="1">
      <alignment horizontal="center" vertical="center" wrapText="1"/>
    </xf>
    <xf numFmtId="0" fontId="38" fillId="0" borderId="10" xfId="470" applyFont="1" applyFill="1" applyBorder="1" applyAlignment="1">
      <alignment horizontal="center" vertical="center" wrapText="1"/>
    </xf>
    <xf numFmtId="0" fontId="40" fillId="0" borderId="15" xfId="470" applyFont="1" applyFill="1" applyBorder="1" applyAlignment="1">
      <alignment horizontal="center" vertical="center" wrapText="1"/>
    </xf>
    <xf numFmtId="0" fontId="40" fillId="0" borderId="11" xfId="470" applyFont="1" applyFill="1" applyBorder="1" applyAlignment="1">
      <alignment horizontal="center" vertical="center" wrapText="1"/>
    </xf>
    <xf numFmtId="4" fontId="41" fillId="0" borderId="15" xfId="470" applyNumberFormat="1" applyFont="1" applyFill="1" applyBorder="1" applyAlignment="1">
      <alignment horizontal="center" vertical="center" wrapText="1"/>
    </xf>
    <xf numFmtId="4" fontId="41" fillId="0" borderId="11" xfId="470" applyNumberFormat="1" applyFont="1" applyFill="1" applyBorder="1" applyAlignment="1">
      <alignment horizontal="center" vertical="center" wrapText="1"/>
    </xf>
    <xf numFmtId="2" fontId="42" fillId="0" borderId="13" xfId="473" applyNumberFormat="1" applyFont="1" applyFill="1" applyBorder="1" applyAlignment="1">
      <alignment horizontal="center" vertical="center" wrapText="1"/>
    </xf>
    <xf numFmtId="2" fontId="42" fillId="0" borderId="14" xfId="473" applyNumberFormat="1" applyFont="1" applyFill="1" applyBorder="1" applyAlignment="1">
      <alignment horizontal="center" vertical="center" wrapText="1"/>
    </xf>
    <xf numFmtId="0" fontId="39" fillId="47" borderId="0" xfId="0" applyFont="1" applyFill="1" applyAlignment="1">
      <alignment horizontal="left" wrapText="1"/>
    </xf>
    <xf numFmtId="0" fontId="5" fillId="47" borderId="0" xfId="0" applyFont="1" applyFill="1" applyAlignment="1">
      <alignment horizontal="left" wrapText="1"/>
    </xf>
    <xf numFmtId="9" fontId="42" fillId="0" borderId="10" xfId="473" applyNumberFormat="1" applyFont="1" applyFill="1" applyBorder="1" applyAlignment="1">
      <alignment horizontal="center" vertical="center" wrapText="1"/>
    </xf>
    <xf numFmtId="4" fontId="41" fillId="0" borderId="15" xfId="473" applyNumberFormat="1" applyFont="1" applyFill="1" applyBorder="1" applyAlignment="1">
      <alignment horizontal="center" vertical="center" wrapText="1"/>
    </xf>
    <xf numFmtId="4" fontId="41" fillId="0" borderId="11" xfId="473" applyNumberFormat="1" applyFont="1" applyFill="1" applyBorder="1" applyAlignment="1">
      <alignment horizontal="center" vertical="center" wrapText="1"/>
    </xf>
    <xf numFmtId="2" fontId="42" fillId="0" borderId="16" xfId="473" applyNumberFormat="1" applyFont="1" applyFill="1" applyBorder="1" applyAlignment="1">
      <alignment horizontal="center" vertical="center" wrapText="1"/>
    </xf>
    <xf numFmtId="0" fontId="6" fillId="0" borderId="0" xfId="0" applyFont="1" applyFill="1" applyBorder="1" applyAlignment="1">
      <alignment horizontal="left" vertical="top" wrapText="1"/>
    </xf>
    <xf numFmtId="0" fontId="29" fillId="0" borderId="0" xfId="0" applyFont="1" applyFill="1" applyAlignment="1">
      <alignment horizontal="lef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2" fontId="4" fillId="0" borderId="16" xfId="473" applyNumberFormat="1" applyFont="1" applyFill="1" applyBorder="1" applyAlignment="1">
      <alignment horizontal="center" vertical="center" wrapText="1"/>
    </xf>
    <xf numFmtId="2" fontId="4" fillId="0" borderId="13" xfId="473"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top" wrapText="1"/>
    </xf>
    <xf numFmtId="2" fontId="4" fillId="0" borderId="10" xfId="473" applyNumberFormat="1" applyFont="1" applyFill="1" applyBorder="1" applyAlignment="1">
      <alignment horizontal="center" vertical="center" wrapText="1"/>
    </xf>
    <xf numFmtId="2" fontId="4" fillId="0" borderId="14" xfId="473"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35" fillId="0" borderId="10" xfId="470" applyFont="1" applyFill="1" applyBorder="1" applyAlignment="1">
      <alignment horizontal="center" vertical="center" wrapText="1"/>
    </xf>
    <xf numFmtId="4" fontId="4" fillId="48" borderId="15" xfId="471" applyNumberFormat="1" applyFont="1" applyFill="1" applyBorder="1" applyAlignment="1">
      <alignment horizontal="center" vertical="center" wrapText="1"/>
    </xf>
    <xf numFmtId="4" fontId="4" fillId="48" borderId="11" xfId="471" applyNumberFormat="1" applyFont="1" applyFill="1" applyBorder="1" applyAlignment="1">
      <alignment horizontal="center" vertical="center" wrapText="1"/>
    </xf>
    <xf numFmtId="49" fontId="4" fillId="47" borderId="10" xfId="0" applyNumberFormat="1" applyFont="1" applyFill="1" applyBorder="1" applyAlignment="1">
      <alignment horizontal="center" vertical="center" wrapText="1"/>
    </xf>
    <xf numFmtId="49" fontId="32" fillId="47" borderId="10" xfId="0" applyNumberFormat="1" applyFont="1" applyFill="1" applyBorder="1" applyAlignment="1">
      <alignment horizontal="center" vertical="center" wrapText="1"/>
    </xf>
    <xf numFmtId="4" fontId="4" fillId="49" borderId="15" xfId="0" applyNumberFormat="1" applyFont="1" applyFill="1" applyBorder="1" applyAlignment="1">
      <alignment horizontal="center" vertical="center" wrapText="1"/>
    </xf>
    <xf numFmtId="4" fontId="4" fillId="49" borderId="11" xfId="0" applyNumberFormat="1" applyFont="1" applyFill="1" applyBorder="1" applyAlignment="1">
      <alignment horizontal="center" vertical="center" wrapText="1"/>
    </xf>
    <xf numFmtId="0" fontId="37" fillId="0" borderId="0" xfId="0" applyFont="1" applyFill="1" applyAlignment="1">
      <alignment horizontal="center" vertical="center" wrapText="1"/>
    </xf>
    <xf numFmtId="0" fontId="35" fillId="0" borderId="17" xfId="0" applyFont="1" applyFill="1" applyBorder="1" applyAlignment="1">
      <alignment horizontal="center" vertical="center" wrapText="1"/>
    </xf>
    <xf numFmtId="0" fontId="38" fillId="47" borderId="10" xfId="470" applyFont="1" applyFill="1" applyBorder="1" applyAlignment="1">
      <alignment horizontal="center" vertical="center" wrapText="1"/>
    </xf>
    <xf numFmtId="2" fontId="42" fillId="0" borderId="10" xfId="473" applyNumberFormat="1" applyFont="1" applyFill="1" applyBorder="1" applyAlignment="1">
      <alignment horizontal="center" vertical="center" wrapText="1"/>
    </xf>
    <xf numFmtId="0" fontId="37" fillId="0" borderId="0" xfId="0" applyFont="1" applyAlignment="1">
      <alignment horizontal="left" vertical="center" wrapText="1"/>
    </xf>
    <xf numFmtId="4" fontId="41" fillId="49" borderId="10" xfId="473" applyNumberFormat="1" applyFont="1" applyFill="1" applyBorder="1" applyAlignment="1">
      <alignment horizontal="center" vertical="center" wrapText="1"/>
    </xf>
  </cellXfs>
  <cellStyles count="505">
    <cellStyle name=" 1" xfId="2"/>
    <cellStyle name="_РАСПРЕДЕЛЕНИЕ2" xfId="3"/>
    <cellStyle name="20% - Accent1" xfId="4"/>
    <cellStyle name="20% - Accent2" xfId="5"/>
    <cellStyle name="20% - Accent3" xfId="6"/>
    <cellStyle name="20% - Accent4" xfId="7"/>
    <cellStyle name="20% - Accent5" xfId="8"/>
    <cellStyle name="20% - Accent6" xfId="9"/>
    <cellStyle name="20% - Акцент1" xfId="10"/>
    <cellStyle name="20% — Акцент1" xfId="11"/>
    <cellStyle name="20% - Акцент1 2" xfId="12"/>
    <cellStyle name="20% - Акцент1 3" xfId="13"/>
    <cellStyle name="20% - Акцент1 4" xfId="14"/>
    <cellStyle name="20% - Акцент1 5" xfId="15"/>
    <cellStyle name="20% - Акцент1 6" xfId="16"/>
    <cellStyle name="20% - Акцент1 7" xfId="17"/>
    <cellStyle name="20% - Акцент1 8" xfId="18"/>
    <cellStyle name="20% - Акцент1_10" xfId="19"/>
    <cellStyle name="20% — акцент1_10" xfId="20"/>
    <cellStyle name="20% - Акцент1_10_1" xfId="21"/>
    <cellStyle name="20% — акцент1_Катетеризация правых отделов сердца к ТС" xfId="22"/>
    <cellStyle name="20% - Акцент1_операция" xfId="23"/>
    <cellStyle name="20% — Акцент1_операция (3)" xfId="24"/>
    <cellStyle name="20% - Акцент1_прогноз" xfId="25"/>
    <cellStyle name="20% — акцент1_прогноз" xfId="26"/>
    <cellStyle name="20% - Акцент1_проф дисп" xfId="27"/>
    <cellStyle name="20% — акцент1_расчет" xfId="28"/>
    <cellStyle name="20% - Акцент2" xfId="29"/>
    <cellStyle name="20% — Акцент2" xfId="30"/>
    <cellStyle name="20% - Акцент2 2" xfId="31"/>
    <cellStyle name="20% - Акцент2 3" xfId="32"/>
    <cellStyle name="20% - Акцент2 4" xfId="33"/>
    <cellStyle name="20% - Акцент2 5" xfId="34"/>
    <cellStyle name="20% - Акцент2 6" xfId="35"/>
    <cellStyle name="20% - Акцент2 7" xfId="36"/>
    <cellStyle name="20% - Акцент2 8" xfId="37"/>
    <cellStyle name="20% - Акцент2_10" xfId="38"/>
    <cellStyle name="20% — акцент2_10" xfId="39"/>
    <cellStyle name="20% - Акцент2_10_1" xfId="40"/>
    <cellStyle name="20% — акцент2_Катетеризация правых отделов сердца к ТС" xfId="41"/>
    <cellStyle name="20% - Акцент2_операция" xfId="42"/>
    <cellStyle name="20% — Акцент2_операция (3)" xfId="43"/>
    <cellStyle name="20% - Акцент2_прогноз" xfId="44"/>
    <cellStyle name="20% — акцент2_прогноз" xfId="45"/>
    <cellStyle name="20% - Акцент2_проф дисп" xfId="46"/>
    <cellStyle name="20% — акцент2_расчет" xfId="47"/>
    <cellStyle name="20% - Акцент3" xfId="48"/>
    <cellStyle name="20% — Акцент3" xfId="49"/>
    <cellStyle name="20% - Акцент3 2" xfId="50"/>
    <cellStyle name="20% - Акцент3 3" xfId="51"/>
    <cellStyle name="20% - Акцент3 4" xfId="52"/>
    <cellStyle name="20% - Акцент3 5" xfId="53"/>
    <cellStyle name="20% - Акцент3 6" xfId="54"/>
    <cellStyle name="20% - Акцент3 7" xfId="55"/>
    <cellStyle name="20% - Акцент3 8" xfId="56"/>
    <cellStyle name="20% - Акцент3_10" xfId="57"/>
    <cellStyle name="20% — акцент3_10" xfId="58"/>
    <cellStyle name="20% - Акцент3_10_1" xfId="59"/>
    <cellStyle name="20% — акцент3_Катетеризация правых отделов сердца к ТС" xfId="60"/>
    <cellStyle name="20% - Акцент3_операция" xfId="61"/>
    <cellStyle name="20% — Акцент3_операция (3)" xfId="62"/>
    <cellStyle name="20% - Акцент3_прогноз" xfId="63"/>
    <cellStyle name="20% — акцент3_прогноз" xfId="64"/>
    <cellStyle name="20% - Акцент3_проф дисп" xfId="65"/>
    <cellStyle name="20% — акцент3_расчет" xfId="66"/>
    <cellStyle name="20% - Акцент4" xfId="67"/>
    <cellStyle name="20% — Акцент4" xfId="68"/>
    <cellStyle name="20% - Акцент4 2" xfId="69"/>
    <cellStyle name="20% - Акцент4 3" xfId="70"/>
    <cellStyle name="20% - Акцент4 4" xfId="71"/>
    <cellStyle name="20% - Акцент4 5" xfId="72"/>
    <cellStyle name="20% - Акцент4 6" xfId="73"/>
    <cellStyle name="20% - Акцент4 7" xfId="74"/>
    <cellStyle name="20% - Акцент4 8" xfId="75"/>
    <cellStyle name="20% - Акцент4_10" xfId="76"/>
    <cellStyle name="20% — акцент4_10" xfId="77"/>
    <cellStyle name="20% - Акцент4_10_1" xfId="78"/>
    <cellStyle name="20% — акцент4_Катетеризация правых отделов сердца к ТС" xfId="79"/>
    <cellStyle name="20% - Акцент4_операция" xfId="80"/>
    <cellStyle name="20% — Акцент4_операция (3)" xfId="81"/>
    <cellStyle name="20% - Акцент4_прогноз" xfId="82"/>
    <cellStyle name="20% — акцент4_прогноз" xfId="83"/>
    <cellStyle name="20% - Акцент4_проф дисп" xfId="84"/>
    <cellStyle name="20% — акцент4_расчет" xfId="85"/>
    <cellStyle name="20% - Акцент5" xfId="86"/>
    <cellStyle name="20% — Акцент5" xfId="87"/>
    <cellStyle name="20% - Акцент5 2" xfId="88"/>
    <cellStyle name="20% - Акцент5 3" xfId="89"/>
    <cellStyle name="20% - Акцент5 4" xfId="90"/>
    <cellStyle name="20% - Акцент5 5" xfId="91"/>
    <cellStyle name="20% - Акцент5 6" xfId="92"/>
    <cellStyle name="20% - Акцент5 7" xfId="93"/>
    <cellStyle name="20% - Акцент5 8" xfId="94"/>
    <cellStyle name="20% - Акцент5_10" xfId="95"/>
    <cellStyle name="20% — акцент5_10" xfId="96"/>
    <cellStyle name="20% - Акцент5_10_1" xfId="97"/>
    <cellStyle name="20% — акцент5_Катетеризация правых отделов сердца к ТС" xfId="98"/>
    <cellStyle name="20% - Акцент5_операция" xfId="99"/>
    <cellStyle name="20% — Акцент5_операция (3)" xfId="100"/>
    <cellStyle name="20% - Акцент5_прогноз" xfId="101"/>
    <cellStyle name="20% — акцент5_прогноз" xfId="102"/>
    <cellStyle name="20% - Акцент5_проф дисп" xfId="103"/>
    <cellStyle name="20% — акцент5_расчет" xfId="104"/>
    <cellStyle name="20% - Акцент6" xfId="105"/>
    <cellStyle name="20% — Акцент6" xfId="106"/>
    <cellStyle name="20% - Акцент6 2" xfId="107"/>
    <cellStyle name="20% - Акцент6 3" xfId="108"/>
    <cellStyle name="20% - Акцент6 4" xfId="109"/>
    <cellStyle name="20% - Акцент6 5" xfId="110"/>
    <cellStyle name="20% - Акцент6 6" xfId="111"/>
    <cellStyle name="20% - Акцент6 7" xfId="112"/>
    <cellStyle name="20% - Акцент6 8" xfId="113"/>
    <cellStyle name="20% - Акцент6_10" xfId="114"/>
    <cellStyle name="20% — акцент6_10" xfId="115"/>
    <cellStyle name="20% - Акцент6_10_1" xfId="116"/>
    <cellStyle name="20% — акцент6_Катетеризация правых отделов сердца к ТС" xfId="117"/>
    <cellStyle name="20% - Акцент6_операция" xfId="118"/>
    <cellStyle name="20% — Акцент6_операция (3)" xfId="119"/>
    <cellStyle name="20% - Акцент6_прогноз" xfId="120"/>
    <cellStyle name="20% — акцент6_прогноз" xfId="121"/>
    <cellStyle name="20% - Акцент6_проф дисп" xfId="122"/>
    <cellStyle name="20% — акцент6_расчет" xfId="123"/>
    <cellStyle name="40% - Accent1" xfId="124"/>
    <cellStyle name="40% - Accent2" xfId="125"/>
    <cellStyle name="40% - Accent3" xfId="126"/>
    <cellStyle name="40% - Accent4" xfId="127"/>
    <cellStyle name="40% - Accent5" xfId="128"/>
    <cellStyle name="40% - Accent6" xfId="129"/>
    <cellStyle name="40% - Акцент1" xfId="130"/>
    <cellStyle name="40% — Акцент1" xfId="131"/>
    <cellStyle name="40% - Акцент1 2" xfId="132"/>
    <cellStyle name="40% - Акцент1 3" xfId="133"/>
    <cellStyle name="40% - Акцент1 4" xfId="134"/>
    <cellStyle name="40% - Акцент1 5" xfId="135"/>
    <cellStyle name="40% - Акцент1 6" xfId="136"/>
    <cellStyle name="40% - Акцент1 7" xfId="137"/>
    <cellStyle name="40% - Акцент1 8" xfId="138"/>
    <cellStyle name="40% - Акцент1_10" xfId="139"/>
    <cellStyle name="40% — акцент1_10" xfId="140"/>
    <cellStyle name="40% - Акцент1_10_1" xfId="141"/>
    <cellStyle name="40% — акцент1_Катетеризация правых отделов сердца к ТС" xfId="142"/>
    <cellStyle name="40% - Акцент1_проф дисп" xfId="143"/>
    <cellStyle name="40% - Акцент2" xfId="144"/>
    <cellStyle name="40% — Акцент2" xfId="145"/>
    <cellStyle name="40% - Акцент2 2" xfId="146"/>
    <cellStyle name="40% - Акцент2 3" xfId="147"/>
    <cellStyle name="40% - Акцент2 4" xfId="148"/>
    <cellStyle name="40% - Акцент2 5" xfId="149"/>
    <cellStyle name="40% - Акцент2 6" xfId="150"/>
    <cellStyle name="40% - Акцент2 7" xfId="151"/>
    <cellStyle name="40% - Акцент2 8" xfId="152"/>
    <cellStyle name="40% - Акцент2_10" xfId="153"/>
    <cellStyle name="40% — акцент2_10" xfId="154"/>
    <cellStyle name="40% - Акцент2_10_1" xfId="155"/>
    <cellStyle name="40% — акцент2_Катетеризация правых отделов сердца к ТС" xfId="156"/>
    <cellStyle name="40% - Акцент2_операция" xfId="157"/>
    <cellStyle name="40% — Акцент2_операция (3)" xfId="158"/>
    <cellStyle name="40% - Акцент2_прогноз" xfId="159"/>
    <cellStyle name="40% — акцент2_прогноз" xfId="160"/>
    <cellStyle name="40% - Акцент2_проф дисп" xfId="161"/>
    <cellStyle name="40% — акцент2_расчет" xfId="162"/>
    <cellStyle name="40% - Акцент3" xfId="163"/>
    <cellStyle name="40% — Акцент3" xfId="164"/>
    <cellStyle name="40% - Акцент3 2" xfId="165"/>
    <cellStyle name="40% - Акцент3 3" xfId="166"/>
    <cellStyle name="40% - Акцент3 4" xfId="167"/>
    <cellStyle name="40% - Акцент3 5" xfId="168"/>
    <cellStyle name="40% - Акцент3 6" xfId="169"/>
    <cellStyle name="40% - Акцент3 7" xfId="170"/>
    <cellStyle name="40% - Акцент3 8" xfId="171"/>
    <cellStyle name="40% - Акцент3_10" xfId="172"/>
    <cellStyle name="40% — акцент3_10" xfId="173"/>
    <cellStyle name="40% - Акцент3_10_1" xfId="174"/>
    <cellStyle name="40% — акцент3_Катетеризация правых отделов сердца к ТС" xfId="175"/>
    <cellStyle name="40% - Акцент3_операция" xfId="176"/>
    <cellStyle name="40% — Акцент3_операция (3)" xfId="177"/>
    <cellStyle name="40% - Акцент3_прогноз" xfId="178"/>
    <cellStyle name="40% — акцент3_прогноз" xfId="179"/>
    <cellStyle name="40% - Акцент3_проф дисп" xfId="180"/>
    <cellStyle name="40% — акцент3_расчет" xfId="181"/>
    <cellStyle name="40% - Акцент4" xfId="182"/>
    <cellStyle name="40% — Акцент4" xfId="183"/>
    <cellStyle name="40% - Акцент4 2" xfId="184"/>
    <cellStyle name="40% - Акцент4 3" xfId="185"/>
    <cellStyle name="40% - Акцент4 4" xfId="186"/>
    <cellStyle name="40% - Акцент4 5" xfId="187"/>
    <cellStyle name="40% - Акцент4 6" xfId="188"/>
    <cellStyle name="40% - Акцент4 7" xfId="189"/>
    <cellStyle name="40% - Акцент4 8" xfId="190"/>
    <cellStyle name="40% - Акцент4_10" xfId="191"/>
    <cellStyle name="40% — акцент4_10" xfId="192"/>
    <cellStyle name="40% - Акцент4_10_1" xfId="193"/>
    <cellStyle name="40% — акцент4_Катетеризация правых отделов сердца к ТС" xfId="194"/>
    <cellStyle name="40% - Акцент4_операция" xfId="195"/>
    <cellStyle name="40% — Акцент4_операция (3)" xfId="196"/>
    <cellStyle name="40% - Акцент4_прогноз" xfId="197"/>
    <cellStyle name="40% — акцент4_прогноз" xfId="198"/>
    <cellStyle name="40% - Акцент4_проф дисп" xfId="199"/>
    <cellStyle name="40% — акцент4_расчет" xfId="200"/>
    <cellStyle name="40% - Акцент5" xfId="201"/>
    <cellStyle name="40% — Акцент5" xfId="202"/>
    <cellStyle name="40% - Акцент5 2" xfId="203"/>
    <cellStyle name="40% - Акцент5 3" xfId="204"/>
    <cellStyle name="40% - Акцент5 4" xfId="205"/>
    <cellStyle name="40% - Акцент5 5" xfId="206"/>
    <cellStyle name="40% - Акцент5 6" xfId="207"/>
    <cellStyle name="40% - Акцент5 7" xfId="208"/>
    <cellStyle name="40% - Акцент5 8" xfId="209"/>
    <cellStyle name="40% - Акцент5_10" xfId="210"/>
    <cellStyle name="40% — акцент5_10" xfId="211"/>
    <cellStyle name="40% - Акцент5_10_1" xfId="212"/>
    <cellStyle name="40% — акцент5_Катетеризация правых отделов сердца к ТС" xfId="213"/>
    <cellStyle name="40% - Акцент5_проф дисп" xfId="214"/>
    <cellStyle name="40% - Акцент6" xfId="215"/>
    <cellStyle name="40% — Акцент6" xfId="216"/>
    <cellStyle name="40% - Акцент6 2" xfId="217"/>
    <cellStyle name="40% - Акцент6 3" xfId="218"/>
    <cellStyle name="40% - Акцент6 4" xfId="219"/>
    <cellStyle name="40% - Акцент6 5" xfId="220"/>
    <cellStyle name="40% - Акцент6 6" xfId="221"/>
    <cellStyle name="40% - Акцент6 7" xfId="222"/>
    <cellStyle name="40% - Акцент6 8" xfId="223"/>
    <cellStyle name="40% - Акцент6_10" xfId="224"/>
    <cellStyle name="40% — акцент6_10" xfId="225"/>
    <cellStyle name="40% - Акцент6_10_1" xfId="226"/>
    <cellStyle name="40% — акцент6_Катетеризация правых отделов сердца к ТС" xfId="227"/>
    <cellStyle name="40% - Акцент6_операция" xfId="228"/>
    <cellStyle name="40% — Акцент6_операция (3)" xfId="229"/>
    <cellStyle name="40% - Акцент6_прогноз" xfId="230"/>
    <cellStyle name="40% — акцент6_прогноз" xfId="231"/>
    <cellStyle name="40% - Акцент6_проф дисп" xfId="232"/>
    <cellStyle name="40% — акцент6_расчет" xfId="233"/>
    <cellStyle name="60% - Accent1" xfId="234"/>
    <cellStyle name="60% - Accent2" xfId="235"/>
    <cellStyle name="60% - Accent3" xfId="236"/>
    <cellStyle name="60% - Accent4" xfId="237"/>
    <cellStyle name="60% - Accent5" xfId="238"/>
    <cellStyle name="60% - Accent6" xfId="239"/>
    <cellStyle name="60% - Акцент1" xfId="240"/>
    <cellStyle name="60% — Акцент1" xfId="241"/>
    <cellStyle name="60% - Акцент1 2" xfId="242"/>
    <cellStyle name="60% - Акцент1 3" xfId="243"/>
    <cellStyle name="60% - Акцент1 4" xfId="244"/>
    <cellStyle name="60% - Акцент1 5" xfId="245"/>
    <cellStyle name="60% - Акцент1 6" xfId="246"/>
    <cellStyle name="60% - Акцент1 7" xfId="247"/>
    <cellStyle name="60% - Акцент1 8" xfId="248"/>
    <cellStyle name="60% - Акцент1_10" xfId="249"/>
    <cellStyle name="60% — акцент1_10" xfId="250"/>
    <cellStyle name="60% - Акцент1_10_1" xfId="251"/>
    <cellStyle name="60% — Акцент1_однораз" xfId="252"/>
    <cellStyle name="60% - Акцент1_операция" xfId="253"/>
    <cellStyle name="60% — Акцент1_операция (3)" xfId="254"/>
    <cellStyle name="60% - Акцент1_прогноз" xfId="255"/>
    <cellStyle name="60% — акцент1_прогноз" xfId="256"/>
    <cellStyle name="60% - Акцент1_проф дисп" xfId="257"/>
    <cellStyle name="60% — акцент1_расчет" xfId="258"/>
    <cellStyle name="60% - Акцент2" xfId="259"/>
    <cellStyle name="60% — Акцент2" xfId="260"/>
    <cellStyle name="60% - Акцент2 2" xfId="261"/>
    <cellStyle name="60% - Акцент2 3" xfId="262"/>
    <cellStyle name="60% - Акцент2 4" xfId="263"/>
    <cellStyle name="60% - Акцент2 5" xfId="264"/>
    <cellStyle name="60% - Акцент2 6" xfId="265"/>
    <cellStyle name="60% - Акцент2 7" xfId="266"/>
    <cellStyle name="60% - Акцент2 8" xfId="267"/>
    <cellStyle name="60% - Акцент2_10" xfId="268"/>
    <cellStyle name="60% — акцент2_10" xfId="269"/>
    <cellStyle name="60% - Акцент2_10_1" xfId="270"/>
    <cellStyle name="60% — Акцент2_однораз" xfId="271"/>
    <cellStyle name="60% - Акцент2_операция" xfId="272"/>
    <cellStyle name="60% — Акцент2_операция (3)" xfId="273"/>
    <cellStyle name="60% - Акцент2_прогноз" xfId="274"/>
    <cellStyle name="60% — акцент2_прогноз" xfId="275"/>
    <cellStyle name="60% - Акцент2_проф дисп" xfId="276"/>
    <cellStyle name="60% — акцент2_расчет" xfId="277"/>
    <cellStyle name="60% - Акцент3" xfId="278"/>
    <cellStyle name="60% — Акцент3" xfId="279"/>
    <cellStyle name="60% - Акцент3 2" xfId="280"/>
    <cellStyle name="60% - Акцент3 3" xfId="281"/>
    <cellStyle name="60% - Акцент3 4" xfId="282"/>
    <cellStyle name="60% - Акцент3 5" xfId="283"/>
    <cellStyle name="60% - Акцент3 6" xfId="284"/>
    <cellStyle name="60% - Акцент3 7" xfId="285"/>
    <cellStyle name="60% - Акцент3 8" xfId="286"/>
    <cellStyle name="60% - Акцент3_10" xfId="287"/>
    <cellStyle name="60% — акцент3_10" xfId="288"/>
    <cellStyle name="60% - Акцент3_10_1" xfId="289"/>
    <cellStyle name="60% — Акцент3_однораз" xfId="290"/>
    <cellStyle name="60% - Акцент3_операция" xfId="291"/>
    <cellStyle name="60% — Акцент3_операция (3)" xfId="292"/>
    <cellStyle name="60% - Акцент3_прогноз" xfId="293"/>
    <cellStyle name="60% — акцент3_прогноз" xfId="294"/>
    <cellStyle name="60% - Акцент3_проф дисп" xfId="295"/>
    <cellStyle name="60% — акцент3_расчет" xfId="296"/>
    <cellStyle name="60% - Акцент4" xfId="297"/>
    <cellStyle name="60% — Акцент4" xfId="298"/>
    <cellStyle name="60% - Акцент4 2" xfId="299"/>
    <cellStyle name="60% - Акцент4 3" xfId="300"/>
    <cellStyle name="60% - Акцент4 4" xfId="301"/>
    <cellStyle name="60% - Акцент4 5" xfId="302"/>
    <cellStyle name="60% - Акцент4 6" xfId="303"/>
    <cellStyle name="60% - Акцент4 7" xfId="304"/>
    <cellStyle name="60% - Акцент4 8" xfId="305"/>
    <cellStyle name="60% - Акцент4_10" xfId="306"/>
    <cellStyle name="60% — акцент4_10" xfId="307"/>
    <cellStyle name="60% - Акцент4_10_1" xfId="308"/>
    <cellStyle name="60% — Акцент4_однораз" xfId="309"/>
    <cellStyle name="60% - Акцент4_операция" xfId="310"/>
    <cellStyle name="60% — Акцент4_операция (3)" xfId="311"/>
    <cellStyle name="60% - Акцент4_прогноз" xfId="312"/>
    <cellStyle name="60% — акцент4_прогноз" xfId="313"/>
    <cellStyle name="60% - Акцент4_проф дисп" xfId="314"/>
    <cellStyle name="60% — акцент4_расчет" xfId="315"/>
    <cellStyle name="60% - Акцент5" xfId="316"/>
    <cellStyle name="60% — Акцент5" xfId="317"/>
    <cellStyle name="60% - Акцент5 2" xfId="318"/>
    <cellStyle name="60% - Акцент5 3" xfId="319"/>
    <cellStyle name="60% - Акцент5 4" xfId="320"/>
    <cellStyle name="60% - Акцент5 5" xfId="321"/>
    <cellStyle name="60% - Акцент5 6" xfId="322"/>
    <cellStyle name="60% - Акцент5 7" xfId="323"/>
    <cellStyle name="60% - Акцент5 8" xfId="324"/>
    <cellStyle name="60% - Акцент5_10" xfId="325"/>
    <cellStyle name="60% — акцент5_10" xfId="326"/>
    <cellStyle name="60% - Акцент5_10_1" xfId="327"/>
    <cellStyle name="60% — Акцент5_однораз" xfId="328"/>
    <cellStyle name="60% - Акцент5_проф дисп" xfId="329"/>
    <cellStyle name="60% - Акцент6" xfId="330"/>
    <cellStyle name="60% — Акцент6" xfId="331"/>
    <cellStyle name="60% - Акцент6 2" xfId="332"/>
    <cellStyle name="60% - Акцент6 3" xfId="333"/>
    <cellStyle name="60% - Акцент6 4" xfId="334"/>
    <cellStyle name="60% - Акцент6 5" xfId="335"/>
    <cellStyle name="60% - Акцент6 6" xfId="336"/>
    <cellStyle name="60% - Акцент6 7" xfId="337"/>
    <cellStyle name="60% - Акцент6 8" xfId="338"/>
    <cellStyle name="60% - Акцент6_10" xfId="339"/>
    <cellStyle name="60% — акцент6_10" xfId="340"/>
    <cellStyle name="60% - Акцент6_10_1" xfId="341"/>
    <cellStyle name="60% — Акцент6_однораз" xfId="342"/>
    <cellStyle name="60% - Акцент6_операция" xfId="343"/>
    <cellStyle name="60% — Акцент6_операция (3)" xfId="344"/>
    <cellStyle name="60% - Акцент6_прогноз" xfId="345"/>
    <cellStyle name="60% — акцент6_прогноз" xfId="346"/>
    <cellStyle name="60% - Акцент6_проф дисп" xfId="347"/>
    <cellStyle name="60% — акцент6_расчет" xfId="348"/>
    <cellStyle name="Accent1" xfId="349"/>
    <cellStyle name="Accent2" xfId="350"/>
    <cellStyle name="Accent3" xfId="351"/>
    <cellStyle name="Accent4" xfId="352"/>
    <cellStyle name="Accent5" xfId="353"/>
    <cellStyle name="Accent6" xfId="354"/>
    <cellStyle name="Bad" xfId="355"/>
    <cellStyle name="Calculation" xfId="356"/>
    <cellStyle name="Check Cell" xfId="357"/>
    <cellStyle name="Excel Built-in Normal" xfId="358"/>
    <cellStyle name="Explanatory Text" xfId="359"/>
    <cellStyle name="Good" xfId="360"/>
    <cellStyle name="Heading" xfId="361"/>
    <cellStyle name="Heading 1" xfId="362"/>
    <cellStyle name="Heading 2" xfId="363"/>
    <cellStyle name="Heading 3" xfId="364"/>
    <cellStyle name="Heading 4" xfId="365"/>
    <cellStyle name="Heading1" xfId="366"/>
    <cellStyle name="Input" xfId="367"/>
    <cellStyle name="Linked Cell" xfId="368"/>
    <cellStyle name="Neutral" xfId="369"/>
    <cellStyle name="Normal_Sheet1" xfId="370"/>
    <cellStyle name="Note" xfId="371"/>
    <cellStyle name="Output" xfId="372"/>
    <cellStyle name="Result" xfId="373"/>
    <cellStyle name="Result2" xfId="374"/>
    <cellStyle name="Title" xfId="375"/>
    <cellStyle name="Total" xfId="376"/>
    <cellStyle name="Warning Text" xfId="377"/>
    <cellStyle name="Акцент1" xfId="378"/>
    <cellStyle name="Акцент1 2" xfId="379"/>
    <cellStyle name="Акцент1 3" xfId="380"/>
    <cellStyle name="Акцент1_10" xfId="381"/>
    <cellStyle name="Акцент2" xfId="382"/>
    <cellStyle name="Акцент2 2" xfId="383"/>
    <cellStyle name="Акцент2 3" xfId="384"/>
    <cellStyle name="Акцент2_10" xfId="385"/>
    <cellStyle name="Акцент3" xfId="386"/>
    <cellStyle name="Акцент3 2" xfId="387"/>
    <cellStyle name="Акцент3 3" xfId="388"/>
    <cellStyle name="Акцент3_10" xfId="389"/>
    <cellStyle name="Акцент4" xfId="390"/>
    <cellStyle name="Акцент4 2" xfId="391"/>
    <cellStyle name="Акцент4 3" xfId="392"/>
    <cellStyle name="Акцент4_10" xfId="393"/>
    <cellStyle name="Акцент5" xfId="394"/>
    <cellStyle name="Акцент5 2" xfId="395"/>
    <cellStyle name="Акцент5 3" xfId="396"/>
    <cellStyle name="Акцент5_10" xfId="397"/>
    <cellStyle name="Акцент6" xfId="398"/>
    <cellStyle name="Акцент6 2" xfId="399"/>
    <cellStyle name="Акцент6 3" xfId="400"/>
    <cellStyle name="Акцент6_10" xfId="401"/>
    <cellStyle name="Ввод" xfId="402"/>
    <cellStyle name="Ввод " xfId="403"/>
    <cellStyle name="Ввод  2" xfId="404"/>
    <cellStyle name="Ввод  3" xfId="405"/>
    <cellStyle name="Ввод _10" xfId="406"/>
    <cellStyle name="Ввод_11" xfId="407"/>
    <cellStyle name="Вывод" xfId="408"/>
    <cellStyle name="Вывод 2" xfId="409"/>
    <cellStyle name="Вывод 3" xfId="410"/>
    <cellStyle name="Вывод_10" xfId="411"/>
    <cellStyle name="Вычисление" xfId="412"/>
    <cellStyle name="Вычисление 2" xfId="413"/>
    <cellStyle name="Вычисление 3" xfId="414"/>
    <cellStyle name="Вычисление_10" xfId="415"/>
    <cellStyle name="Денежный [0] 2" xfId="416"/>
    <cellStyle name="Заголовок 1" xfId="417"/>
    <cellStyle name="Заголовок 1 2" xfId="418"/>
    <cellStyle name="Заголовок 1 3" xfId="419"/>
    <cellStyle name="Заголовок 1_10" xfId="420"/>
    <cellStyle name="Заголовок 2" xfId="421"/>
    <cellStyle name="Заголовок 2 2" xfId="422"/>
    <cellStyle name="Заголовок 2 3" xfId="423"/>
    <cellStyle name="Заголовок 2_10" xfId="424"/>
    <cellStyle name="Заголовок 3" xfId="425"/>
    <cellStyle name="Заголовок 3 2" xfId="426"/>
    <cellStyle name="Заголовок 3 3" xfId="427"/>
    <cellStyle name="Заголовок 3_10" xfId="428"/>
    <cellStyle name="Заголовок 4" xfId="429"/>
    <cellStyle name="Заголовок 4 2" xfId="430"/>
    <cellStyle name="Заголовок 4 3" xfId="431"/>
    <cellStyle name="Заголовок 4_10" xfId="432"/>
    <cellStyle name="Заметка" xfId="433"/>
    <cellStyle name="Итог" xfId="434"/>
    <cellStyle name="Итог 2" xfId="435"/>
    <cellStyle name="Итог 3" xfId="436"/>
    <cellStyle name="Итог_10" xfId="437"/>
    <cellStyle name="Контрольная ячейка" xfId="438"/>
    <cellStyle name="Контрольная ячейка 2" xfId="439"/>
    <cellStyle name="Контрольная ячейка 3" xfId="440"/>
    <cellStyle name="Контрольная ячейка_10" xfId="441"/>
    <cellStyle name="Название" xfId="442"/>
    <cellStyle name="Название 2" xfId="443"/>
    <cellStyle name="Название 3" xfId="444"/>
    <cellStyle name="Название_10" xfId="445"/>
    <cellStyle name="Нейтральный" xfId="446"/>
    <cellStyle name="Нейтральный 2" xfId="447"/>
    <cellStyle name="Нейтральный 3" xfId="448"/>
    <cellStyle name="Нейтральный_10" xfId="449"/>
    <cellStyle name="Обычный" xfId="0" builtinId="0"/>
    <cellStyle name="Обычный 10" xfId="450"/>
    <cellStyle name="Обычный 11" xfId="451"/>
    <cellStyle name="Обычный 12" xfId="452"/>
    <cellStyle name="Обычный 13" xfId="453"/>
    <cellStyle name="Обычный 14" xfId="454"/>
    <cellStyle name="Обычный 2" xfId="455"/>
    <cellStyle name="Обычный 2 2" xfId="456"/>
    <cellStyle name="Обычный 2 3" xfId="457"/>
    <cellStyle name="Обычный 2_1" xfId="458"/>
    <cellStyle name="Обычный 3" xfId="459"/>
    <cellStyle name="Обычный 4" xfId="460"/>
    <cellStyle name="Обычный 4 2" xfId="461"/>
    <cellStyle name="Обычный 4_10" xfId="462"/>
    <cellStyle name="Обычный 5" xfId="463"/>
    <cellStyle name="Обычный 6" xfId="464"/>
    <cellStyle name="Обычный 6 2 5" xfId="465"/>
    <cellStyle name="Обычный 7" xfId="466"/>
    <cellStyle name="Обычный 8" xfId="467"/>
    <cellStyle name="Обычный 9" xfId="468"/>
    <cellStyle name="Обычный_взр (3)" xfId="469"/>
    <cellStyle name="Обычный_Лист1" xfId="470"/>
    <cellStyle name="Обычный_Прил. 4 взр. " xfId="471"/>
    <cellStyle name="Обычный_раздел 2 " xfId="472"/>
    <cellStyle name="Обычный_расч ст балла new" xfId="473"/>
    <cellStyle name="Плохой" xfId="474"/>
    <cellStyle name="Плохой 2" xfId="475"/>
    <cellStyle name="Плохой 3" xfId="476"/>
    <cellStyle name="Плохой_10" xfId="477"/>
    <cellStyle name="Пояснение" xfId="478"/>
    <cellStyle name="Пояснение 2" xfId="479"/>
    <cellStyle name="Пояснение 3" xfId="480"/>
    <cellStyle name="Пояснение_10" xfId="481"/>
    <cellStyle name="Примечание" xfId="482"/>
    <cellStyle name="Примечание 2" xfId="483"/>
    <cellStyle name="Примечание 3" xfId="484"/>
    <cellStyle name="Примечание_10" xfId="485"/>
    <cellStyle name="Процентный 2" xfId="486"/>
    <cellStyle name="Процентный 3" xfId="487"/>
    <cellStyle name="Процентный 4" xfId="488"/>
    <cellStyle name="Связанная ячейка" xfId="489"/>
    <cellStyle name="Связанная ячейка 2" xfId="490"/>
    <cellStyle name="Связанная ячейка 3" xfId="491"/>
    <cellStyle name="Связанная ячейка_10" xfId="492"/>
    <cellStyle name="Стиль 1" xfId="1"/>
    <cellStyle name="Текст предупреждения" xfId="493"/>
    <cellStyle name="Текст предупреждения 2" xfId="494"/>
    <cellStyle name="Текст предупреждения 3" xfId="495"/>
    <cellStyle name="Текст предупреждения_10" xfId="496"/>
    <cellStyle name="Финансовый 2" xfId="497"/>
    <cellStyle name="Финансовый 2 2" xfId="498"/>
    <cellStyle name="Финансовый 2_10" xfId="499"/>
    <cellStyle name="Финансовый 3" xfId="500"/>
    <cellStyle name="Хороший" xfId="501"/>
    <cellStyle name="Хороший 2" xfId="502"/>
    <cellStyle name="Хороший 3" xfId="503"/>
    <cellStyle name="Хороший_10" xfId="504"/>
  </cellStyles>
  <dxfs count="496">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51"/>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mruColors>
      <color rgb="FF33CCCC"/>
      <color rgb="FF00FFFF"/>
      <color rgb="FF99FFCC"/>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W627"/>
  <sheetViews>
    <sheetView view="pageBreakPreview" zoomScale="85" zoomScaleNormal="85" zoomScaleSheetLayoutView="85" workbookViewId="0">
      <pane xSplit="2" ySplit="4" topLeftCell="C602" activePane="bottomRight" state="frozen"/>
      <selection activeCell="CS140" sqref="CS140"/>
      <selection pane="topRight" activeCell="CS140" sqref="CS140"/>
      <selection pane="bottomLeft" activeCell="CS140" sqref="CS140"/>
      <selection pane="bottomRight" activeCell="CS140" sqref="CS140"/>
    </sheetView>
  </sheetViews>
  <sheetFormatPr defaultColWidth="9.140625" defaultRowHeight="12.75"/>
  <cols>
    <col min="1" max="1" width="9.140625" style="66"/>
    <col min="2" max="2" width="44.28515625" style="68" customWidth="1"/>
    <col min="3" max="3" width="13.7109375" style="68" customWidth="1"/>
    <col min="4" max="4" width="8.5703125" style="67" customWidth="1"/>
    <col min="5" max="5" width="9.85546875" style="66" customWidth="1"/>
    <col min="6" max="7" width="6" style="64" customWidth="1"/>
    <col min="8" max="8" width="8.28515625" style="64" customWidth="1"/>
    <col min="9" max="9" width="9.28515625" style="65" customWidth="1"/>
    <col min="10" max="12" width="9.42578125" style="64" bestFit="1" customWidth="1"/>
    <col min="13" max="13" width="9.42578125" style="64" customWidth="1"/>
    <col min="14" max="15" width="10.140625" style="64" bestFit="1" customWidth="1"/>
    <col min="16" max="42" width="9.28515625" style="64" bestFit="1" customWidth="1"/>
    <col min="43" max="49" width="9.7109375" style="64" bestFit="1" customWidth="1"/>
    <col min="50" max="16384" width="9.140625" style="64"/>
  </cols>
  <sheetData>
    <row r="1" spans="1:49" ht="40.9" customHeight="1">
      <c r="D1" s="81"/>
      <c r="E1" s="67"/>
      <c r="F1" s="80"/>
      <c r="I1" s="64"/>
      <c r="J1" s="65"/>
      <c r="K1" s="170" t="s">
        <v>1365</v>
      </c>
      <c r="L1" s="170"/>
      <c r="M1" s="170"/>
      <c r="N1" s="170"/>
      <c r="O1" s="170"/>
      <c r="W1" s="170"/>
      <c r="X1" s="170"/>
      <c r="Y1" s="170"/>
      <c r="Z1" s="170"/>
      <c r="AA1" s="170"/>
      <c r="AI1" s="170" t="s">
        <v>1365</v>
      </c>
      <c r="AJ1" s="170"/>
      <c r="AK1" s="170"/>
      <c r="AL1" s="170"/>
      <c r="AM1" s="170"/>
      <c r="AT1" s="170" t="s">
        <v>1366</v>
      </c>
      <c r="AU1" s="170"/>
      <c r="AV1" s="170"/>
      <c r="AW1" s="170"/>
    </row>
    <row r="2" spans="1:49" s="66" customFormat="1" ht="47.45" customHeight="1">
      <c r="B2" s="134" t="s">
        <v>402</v>
      </c>
      <c r="C2" s="169"/>
      <c r="D2" s="79"/>
      <c r="E2" s="67"/>
      <c r="F2" s="171" t="s">
        <v>1367</v>
      </c>
      <c r="G2" s="171"/>
      <c r="H2" s="171"/>
      <c r="I2" s="171"/>
      <c r="J2" s="171"/>
      <c r="K2" s="171"/>
      <c r="L2" s="171"/>
      <c r="M2" s="171"/>
      <c r="N2" s="171"/>
      <c r="O2" s="171"/>
      <c r="P2" s="171"/>
      <c r="Q2" s="171"/>
      <c r="R2" s="171"/>
      <c r="S2" s="171"/>
      <c r="T2" s="171"/>
      <c r="U2" s="171"/>
      <c r="V2" s="171" t="s">
        <v>1367</v>
      </c>
      <c r="W2" s="171"/>
      <c r="X2" s="171"/>
      <c r="Y2" s="171"/>
      <c r="Z2" s="171"/>
      <c r="AA2" s="171"/>
      <c r="AB2" s="171"/>
      <c r="AC2" s="171"/>
      <c r="AD2" s="171"/>
      <c r="AE2" s="171"/>
      <c r="AF2" s="171"/>
      <c r="AG2" s="171"/>
      <c r="AH2" s="171"/>
      <c r="AI2" s="171"/>
      <c r="AJ2" s="171"/>
      <c r="AK2" s="171"/>
      <c r="AL2" s="171"/>
      <c r="AM2" s="171"/>
      <c r="AN2" s="171"/>
      <c r="AO2" s="171"/>
      <c r="AP2" s="171" t="s">
        <v>1367</v>
      </c>
      <c r="AQ2" s="171"/>
      <c r="AR2" s="171"/>
      <c r="AS2" s="171"/>
      <c r="AT2" s="171"/>
      <c r="AU2" s="171"/>
      <c r="AV2" s="171"/>
      <c r="AW2" s="171"/>
    </row>
    <row r="3" spans="1:49" ht="12.75" customHeight="1">
      <c r="A3" s="172" t="s">
        <v>401</v>
      </c>
      <c r="B3" s="173" t="s">
        <v>554</v>
      </c>
      <c r="C3" s="174" t="s">
        <v>507</v>
      </c>
      <c r="D3" s="176" t="s">
        <v>400</v>
      </c>
      <c r="E3" s="172" t="s">
        <v>399</v>
      </c>
      <c r="F3" s="182">
        <v>0.8</v>
      </c>
      <c r="G3" s="182">
        <v>1.2</v>
      </c>
      <c r="H3" s="182" t="s">
        <v>438</v>
      </c>
      <c r="I3" s="183" t="s">
        <v>439</v>
      </c>
      <c r="J3" s="185" t="s">
        <v>440</v>
      </c>
      <c r="K3" s="178"/>
      <c r="L3" s="178"/>
      <c r="M3" s="178"/>
      <c r="N3" s="178"/>
      <c r="O3" s="185" t="s">
        <v>440</v>
      </c>
      <c r="P3" s="178"/>
      <c r="Q3" s="178"/>
      <c r="R3" s="178"/>
      <c r="S3" s="178"/>
      <c r="T3" s="178"/>
      <c r="U3" s="178"/>
      <c r="V3" s="178"/>
      <c r="W3" s="178"/>
      <c r="X3" s="178"/>
      <c r="Y3" s="178"/>
      <c r="Z3" s="178"/>
      <c r="AA3" s="185" t="s">
        <v>440</v>
      </c>
      <c r="AB3" s="178"/>
      <c r="AC3" s="178"/>
      <c r="AD3" s="178"/>
      <c r="AE3" s="178"/>
      <c r="AF3" s="178"/>
      <c r="AG3" s="178"/>
      <c r="AH3" s="178"/>
      <c r="AI3" s="178"/>
      <c r="AJ3" s="178"/>
      <c r="AK3" s="178"/>
      <c r="AL3" s="178"/>
      <c r="AM3" s="178" t="s">
        <v>440</v>
      </c>
      <c r="AN3" s="178"/>
      <c r="AO3" s="178"/>
      <c r="AP3" s="178"/>
      <c r="AQ3" s="178"/>
      <c r="AR3" s="178"/>
      <c r="AS3" s="178"/>
      <c r="AT3" s="178"/>
      <c r="AU3" s="178"/>
      <c r="AV3" s="178"/>
      <c r="AW3" s="179"/>
    </row>
    <row r="4" spans="1:49" ht="41.25" customHeight="1">
      <c r="A4" s="172"/>
      <c r="B4" s="173"/>
      <c r="C4" s="175"/>
      <c r="D4" s="177"/>
      <c r="E4" s="172"/>
      <c r="F4" s="182"/>
      <c r="G4" s="182"/>
      <c r="H4" s="182"/>
      <c r="I4" s="184"/>
      <c r="J4" s="78">
        <v>1</v>
      </c>
      <c r="K4" s="78">
        <v>2</v>
      </c>
      <c r="L4" s="78">
        <v>3</v>
      </c>
      <c r="M4" s="78">
        <v>4</v>
      </c>
      <c r="N4" s="78">
        <v>5</v>
      </c>
      <c r="O4" s="78">
        <v>6</v>
      </c>
      <c r="P4" s="78">
        <v>7</v>
      </c>
      <c r="Q4" s="78">
        <v>8</v>
      </c>
      <c r="R4" s="78">
        <v>9</v>
      </c>
      <c r="S4" s="78">
        <v>10</v>
      </c>
      <c r="T4" s="78">
        <v>11</v>
      </c>
      <c r="U4" s="78">
        <v>12</v>
      </c>
      <c r="V4" s="78">
        <v>13</v>
      </c>
      <c r="W4" s="78">
        <v>14</v>
      </c>
      <c r="X4" s="78">
        <v>15</v>
      </c>
      <c r="Y4" s="78">
        <v>16</v>
      </c>
      <c r="Z4" s="78">
        <v>17</v>
      </c>
      <c r="AA4" s="78">
        <v>18</v>
      </c>
      <c r="AB4" s="78">
        <v>19</v>
      </c>
      <c r="AC4" s="78">
        <v>20</v>
      </c>
      <c r="AD4" s="78">
        <v>21</v>
      </c>
      <c r="AE4" s="78">
        <v>22</v>
      </c>
      <c r="AF4" s="78">
        <v>23</v>
      </c>
      <c r="AG4" s="78">
        <v>24</v>
      </c>
      <c r="AH4" s="78">
        <v>25</v>
      </c>
      <c r="AI4" s="78">
        <v>26</v>
      </c>
      <c r="AJ4" s="78">
        <v>27</v>
      </c>
      <c r="AK4" s="78">
        <v>28</v>
      </c>
      <c r="AL4" s="78">
        <v>29</v>
      </c>
      <c r="AM4" s="78">
        <v>30</v>
      </c>
      <c r="AN4" s="78">
        <v>31</v>
      </c>
      <c r="AO4" s="78">
        <v>32</v>
      </c>
      <c r="AP4" s="78">
        <v>33</v>
      </c>
      <c r="AQ4" s="78">
        <v>34</v>
      </c>
      <c r="AR4" s="78">
        <v>35</v>
      </c>
      <c r="AS4" s="78">
        <v>36</v>
      </c>
      <c r="AT4" s="78">
        <v>37</v>
      </c>
      <c r="AU4" s="78">
        <v>38</v>
      </c>
      <c r="AV4" s="78">
        <v>39</v>
      </c>
      <c r="AW4" s="78">
        <v>40</v>
      </c>
    </row>
    <row r="5" spans="1:49" s="66" customFormat="1">
      <c r="A5" s="77" t="s">
        <v>398</v>
      </c>
      <c r="B5" s="76" t="s">
        <v>397</v>
      </c>
      <c r="C5" s="101">
        <v>41716.800000000003</v>
      </c>
      <c r="D5" s="90">
        <v>2607.3000000000002</v>
      </c>
      <c r="E5" s="91">
        <v>16</v>
      </c>
      <c r="F5" s="92">
        <v>13</v>
      </c>
      <c r="G5" s="93">
        <v>20</v>
      </c>
      <c r="H5" s="94">
        <v>1303.7</v>
      </c>
      <c r="I5" s="102">
        <v>1738.2</v>
      </c>
      <c r="J5" s="96">
        <v>2607.3000000000002</v>
      </c>
      <c r="K5" s="96">
        <v>5214.6000000000004</v>
      </c>
      <c r="L5" s="96">
        <v>7821.9</v>
      </c>
      <c r="M5" s="96">
        <v>10429.200000000001</v>
      </c>
      <c r="N5" s="96">
        <v>13036.5</v>
      </c>
      <c r="O5" s="96">
        <v>15643.8</v>
      </c>
      <c r="P5" s="96">
        <v>18251.099999999999</v>
      </c>
      <c r="Q5" s="96">
        <v>20858.400000000001</v>
      </c>
      <c r="R5" s="96">
        <v>23465.7</v>
      </c>
      <c r="S5" s="96">
        <v>26073</v>
      </c>
      <c r="T5" s="96">
        <v>28680.3</v>
      </c>
      <c r="U5" s="96">
        <v>31287.599999999999</v>
      </c>
      <c r="V5" s="96">
        <v>41716.800000000003</v>
      </c>
      <c r="W5" s="96">
        <v>41716.800000000003</v>
      </c>
      <c r="X5" s="96">
        <v>41716.800000000003</v>
      </c>
      <c r="Y5" s="96">
        <v>41716.800000000003</v>
      </c>
      <c r="Z5" s="96">
        <v>41716.800000000003</v>
      </c>
      <c r="AA5" s="96">
        <v>41716.800000000003</v>
      </c>
      <c r="AB5" s="96">
        <v>41716.800000000003</v>
      </c>
      <c r="AC5" s="96">
        <v>41716.800000000003</v>
      </c>
      <c r="AD5" s="96">
        <v>43020.5</v>
      </c>
      <c r="AE5" s="96">
        <v>44324.2</v>
      </c>
      <c r="AF5" s="96">
        <v>45627.9</v>
      </c>
      <c r="AG5" s="96">
        <v>46931.6</v>
      </c>
      <c r="AH5" s="96">
        <v>48235.3</v>
      </c>
      <c r="AI5" s="96">
        <v>49539</v>
      </c>
      <c r="AJ5" s="96">
        <v>50842.7</v>
      </c>
      <c r="AK5" s="96">
        <v>52146.400000000001</v>
      </c>
      <c r="AL5" s="96">
        <v>53450.1</v>
      </c>
      <c r="AM5" s="96">
        <v>54753.8</v>
      </c>
      <c r="AN5" s="96">
        <v>56057.5</v>
      </c>
      <c r="AO5" s="96">
        <v>57361.2</v>
      </c>
      <c r="AP5" s="96">
        <v>58664.9</v>
      </c>
      <c r="AQ5" s="96">
        <v>59968.6</v>
      </c>
      <c r="AR5" s="96">
        <v>61272.3</v>
      </c>
      <c r="AS5" s="96">
        <v>62576</v>
      </c>
      <c r="AT5" s="96">
        <v>63879.7</v>
      </c>
      <c r="AU5" s="96">
        <v>65183.4</v>
      </c>
      <c r="AV5" s="96">
        <v>66487.100000000006</v>
      </c>
      <c r="AW5" s="96">
        <v>67790.8</v>
      </c>
    </row>
    <row r="6" spans="1:49" s="66" customFormat="1">
      <c r="A6" s="77" t="s">
        <v>396</v>
      </c>
      <c r="B6" s="76" t="s">
        <v>395</v>
      </c>
      <c r="C6" s="101">
        <v>82518.8</v>
      </c>
      <c r="D6" s="90">
        <v>3173.8</v>
      </c>
      <c r="E6" s="97">
        <v>26</v>
      </c>
      <c r="F6" s="93">
        <v>21</v>
      </c>
      <c r="G6" s="93">
        <v>32</v>
      </c>
      <c r="H6" s="94">
        <v>1586.9</v>
      </c>
      <c r="I6" s="102">
        <v>2115.9</v>
      </c>
      <c r="J6" s="96">
        <v>3173.8</v>
      </c>
      <c r="K6" s="96">
        <v>6347.6</v>
      </c>
      <c r="L6" s="96">
        <v>9521.4</v>
      </c>
      <c r="M6" s="96">
        <v>12695.2</v>
      </c>
      <c r="N6" s="96">
        <v>15869</v>
      </c>
      <c r="O6" s="96">
        <v>19042.8</v>
      </c>
      <c r="P6" s="96">
        <v>22216.6</v>
      </c>
      <c r="Q6" s="96">
        <v>25390.400000000001</v>
      </c>
      <c r="R6" s="96">
        <v>28564.2</v>
      </c>
      <c r="S6" s="96">
        <v>31738</v>
      </c>
      <c r="T6" s="96">
        <v>34911.800000000003</v>
      </c>
      <c r="U6" s="96">
        <v>38085.599999999999</v>
      </c>
      <c r="V6" s="96">
        <v>41259.4</v>
      </c>
      <c r="W6" s="96">
        <v>44433.2</v>
      </c>
      <c r="X6" s="96">
        <v>47607</v>
      </c>
      <c r="Y6" s="96">
        <v>50780.800000000003</v>
      </c>
      <c r="Z6" s="96">
        <v>53954.6</v>
      </c>
      <c r="AA6" s="96">
        <v>57128.4</v>
      </c>
      <c r="AB6" s="96">
        <v>60302.2</v>
      </c>
      <c r="AC6" s="96">
        <v>63476</v>
      </c>
      <c r="AD6" s="96">
        <v>82518.8</v>
      </c>
      <c r="AE6" s="96">
        <v>82518.8</v>
      </c>
      <c r="AF6" s="96">
        <v>82518.8</v>
      </c>
      <c r="AG6" s="96">
        <v>82518.8</v>
      </c>
      <c r="AH6" s="96">
        <v>82518.8</v>
      </c>
      <c r="AI6" s="96">
        <v>82518.8</v>
      </c>
      <c r="AJ6" s="96">
        <v>82518.8</v>
      </c>
      <c r="AK6" s="96">
        <v>82518.8</v>
      </c>
      <c r="AL6" s="96">
        <v>82518.8</v>
      </c>
      <c r="AM6" s="96">
        <v>82518.8</v>
      </c>
      <c r="AN6" s="96">
        <v>82518.8</v>
      </c>
      <c r="AO6" s="96">
        <v>82518.8</v>
      </c>
      <c r="AP6" s="96">
        <v>84105.7</v>
      </c>
      <c r="AQ6" s="96">
        <v>85692.6</v>
      </c>
      <c r="AR6" s="96">
        <v>87279.5</v>
      </c>
      <c r="AS6" s="96">
        <v>88866.4</v>
      </c>
      <c r="AT6" s="96">
        <v>90453.3</v>
      </c>
      <c r="AU6" s="96">
        <v>92040.2</v>
      </c>
      <c r="AV6" s="96">
        <v>93627.1</v>
      </c>
      <c r="AW6" s="96">
        <v>95214</v>
      </c>
    </row>
    <row r="7" spans="1:49" s="66" customFormat="1">
      <c r="A7" s="77" t="s">
        <v>394</v>
      </c>
      <c r="B7" s="76" t="s">
        <v>393</v>
      </c>
      <c r="C7" s="101">
        <v>51942</v>
      </c>
      <c r="D7" s="90">
        <v>2597.1</v>
      </c>
      <c r="E7" s="97">
        <v>20</v>
      </c>
      <c r="F7" s="93">
        <v>16</v>
      </c>
      <c r="G7" s="93">
        <v>24</v>
      </c>
      <c r="H7" s="94">
        <v>1298.5999999999999</v>
      </c>
      <c r="I7" s="102">
        <v>1731.4</v>
      </c>
      <c r="J7" s="96">
        <v>2597.1</v>
      </c>
      <c r="K7" s="96">
        <v>5194.2</v>
      </c>
      <c r="L7" s="96">
        <v>7791.3</v>
      </c>
      <c r="M7" s="96">
        <v>10388.4</v>
      </c>
      <c r="N7" s="96">
        <v>12985.5</v>
      </c>
      <c r="O7" s="96">
        <v>15582.6</v>
      </c>
      <c r="P7" s="96">
        <v>18179.7</v>
      </c>
      <c r="Q7" s="96">
        <v>20776.8</v>
      </c>
      <c r="R7" s="96">
        <v>23373.9</v>
      </c>
      <c r="S7" s="96">
        <v>25971</v>
      </c>
      <c r="T7" s="96">
        <v>28568.1</v>
      </c>
      <c r="U7" s="96">
        <v>31165.200000000001</v>
      </c>
      <c r="V7" s="96">
        <v>33762.300000000003</v>
      </c>
      <c r="W7" s="96">
        <v>36359.4</v>
      </c>
      <c r="X7" s="96">
        <v>38956.5</v>
      </c>
      <c r="Y7" s="96">
        <v>51942</v>
      </c>
      <c r="Z7" s="96">
        <v>51942</v>
      </c>
      <c r="AA7" s="96">
        <v>51942</v>
      </c>
      <c r="AB7" s="96">
        <v>51942</v>
      </c>
      <c r="AC7" s="96">
        <v>51942</v>
      </c>
      <c r="AD7" s="96">
        <v>51942</v>
      </c>
      <c r="AE7" s="96">
        <v>51942</v>
      </c>
      <c r="AF7" s="96">
        <v>51942</v>
      </c>
      <c r="AG7" s="96">
        <v>51942</v>
      </c>
      <c r="AH7" s="96">
        <v>53240.6</v>
      </c>
      <c r="AI7" s="96">
        <v>54539.199999999997</v>
      </c>
      <c r="AJ7" s="96">
        <v>55837.8</v>
      </c>
      <c r="AK7" s="96">
        <v>57136.4</v>
      </c>
      <c r="AL7" s="96">
        <v>58435</v>
      </c>
      <c r="AM7" s="96">
        <v>59733.599999999999</v>
      </c>
      <c r="AN7" s="96">
        <v>61032.2</v>
      </c>
      <c r="AO7" s="96">
        <v>62330.8</v>
      </c>
      <c r="AP7" s="96">
        <v>63629.4</v>
      </c>
      <c r="AQ7" s="96">
        <v>64928</v>
      </c>
      <c r="AR7" s="96">
        <v>66226.600000000006</v>
      </c>
      <c r="AS7" s="96">
        <v>67525.2</v>
      </c>
      <c r="AT7" s="96">
        <v>68823.8</v>
      </c>
      <c r="AU7" s="96">
        <v>70122.399999999994</v>
      </c>
      <c r="AV7" s="96">
        <v>71421</v>
      </c>
      <c r="AW7" s="96">
        <v>72719.600000000006</v>
      </c>
    </row>
    <row r="8" spans="1:49" s="66" customFormat="1">
      <c r="A8" s="77" t="s">
        <v>392</v>
      </c>
      <c r="B8" s="76" t="s">
        <v>391</v>
      </c>
      <c r="C8" s="101">
        <v>37372.5</v>
      </c>
      <c r="D8" s="90">
        <v>3397.5</v>
      </c>
      <c r="E8" s="97">
        <v>11</v>
      </c>
      <c r="F8" s="93">
        <v>9</v>
      </c>
      <c r="G8" s="93">
        <v>14</v>
      </c>
      <c r="H8" s="94">
        <v>1698.8</v>
      </c>
      <c r="I8" s="102">
        <v>2265</v>
      </c>
      <c r="J8" s="96">
        <v>3397.5</v>
      </c>
      <c r="K8" s="96">
        <v>6795</v>
      </c>
      <c r="L8" s="96">
        <v>10192.5</v>
      </c>
      <c r="M8" s="96">
        <v>13590</v>
      </c>
      <c r="N8" s="96">
        <v>16987.5</v>
      </c>
      <c r="O8" s="96">
        <v>20385</v>
      </c>
      <c r="P8" s="96">
        <v>23782.5</v>
      </c>
      <c r="Q8" s="96">
        <v>27180</v>
      </c>
      <c r="R8" s="96">
        <v>37372.5</v>
      </c>
      <c r="S8" s="96">
        <v>37372.5</v>
      </c>
      <c r="T8" s="96">
        <v>37372.5</v>
      </c>
      <c r="U8" s="96">
        <v>37372.5</v>
      </c>
      <c r="V8" s="96">
        <v>37372.5</v>
      </c>
      <c r="W8" s="96">
        <v>37372.5</v>
      </c>
      <c r="X8" s="96">
        <v>39071.300000000003</v>
      </c>
      <c r="Y8" s="96">
        <v>40770.1</v>
      </c>
      <c r="Z8" s="96">
        <v>42468.9</v>
      </c>
      <c r="AA8" s="96">
        <v>44167.7</v>
      </c>
      <c r="AB8" s="96">
        <v>45866.5</v>
      </c>
      <c r="AC8" s="96">
        <v>47565.3</v>
      </c>
      <c r="AD8" s="96">
        <v>49264.1</v>
      </c>
      <c r="AE8" s="96">
        <v>50962.9</v>
      </c>
      <c r="AF8" s="96">
        <v>52661.7</v>
      </c>
      <c r="AG8" s="96">
        <v>54360.5</v>
      </c>
      <c r="AH8" s="96">
        <v>56059.3</v>
      </c>
      <c r="AI8" s="96">
        <v>57758.1</v>
      </c>
      <c r="AJ8" s="96">
        <v>59456.9</v>
      </c>
      <c r="AK8" s="96">
        <v>61155.7</v>
      </c>
      <c r="AL8" s="96">
        <v>62854.5</v>
      </c>
      <c r="AM8" s="96">
        <v>64553.3</v>
      </c>
      <c r="AN8" s="96">
        <v>66252.100000000006</v>
      </c>
      <c r="AO8" s="96">
        <v>67950.899999999994</v>
      </c>
      <c r="AP8" s="96">
        <v>69649.7</v>
      </c>
      <c r="AQ8" s="96">
        <v>71348.5</v>
      </c>
      <c r="AR8" s="96">
        <v>73047.3</v>
      </c>
      <c r="AS8" s="96">
        <v>74746.100000000006</v>
      </c>
      <c r="AT8" s="96">
        <v>76444.899999999994</v>
      </c>
      <c r="AU8" s="96">
        <v>78143.7</v>
      </c>
      <c r="AV8" s="96">
        <v>79842.5</v>
      </c>
      <c r="AW8" s="96">
        <v>81541.3</v>
      </c>
    </row>
    <row r="9" spans="1:49" s="66" customFormat="1">
      <c r="A9" s="77" t="s">
        <v>390</v>
      </c>
      <c r="B9" s="76" t="s">
        <v>389</v>
      </c>
      <c r="C9" s="101">
        <v>44875.6</v>
      </c>
      <c r="D9" s="90">
        <v>3205.4</v>
      </c>
      <c r="E9" s="97">
        <v>14</v>
      </c>
      <c r="F9" s="93">
        <v>12</v>
      </c>
      <c r="G9" s="93">
        <v>17</v>
      </c>
      <c r="H9" s="94">
        <v>1602.7</v>
      </c>
      <c r="I9" s="102">
        <v>2136.9</v>
      </c>
      <c r="J9" s="96">
        <v>3205.4</v>
      </c>
      <c r="K9" s="96">
        <v>6410.8</v>
      </c>
      <c r="L9" s="96">
        <v>9616.2000000000007</v>
      </c>
      <c r="M9" s="96">
        <v>12821.6</v>
      </c>
      <c r="N9" s="96">
        <v>16027</v>
      </c>
      <c r="O9" s="96">
        <v>19232.400000000001</v>
      </c>
      <c r="P9" s="96">
        <v>22437.8</v>
      </c>
      <c r="Q9" s="96">
        <v>25643.200000000001</v>
      </c>
      <c r="R9" s="96">
        <v>28848.6</v>
      </c>
      <c r="S9" s="96">
        <v>32054</v>
      </c>
      <c r="T9" s="96">
        <v>35259.4</v>
      </c>
      <c r="U9" s="96">
        <v>44875.6</v>
      </c>
      <c r="V9" s="96">
        <v>44875.6</v>
      </c>
      <c r="W9" s="96">
        <v>44875.6</v>
      </c>
      <c r="X9" s="96">
        <v>44875.6</v>
      </c>
      <c r="Y9" s="96">
        <v>44875.6</v>
      </c>
      <c r="Z9" s="96">
        <v>44875.6</v>
      </c>
      <c r="AA9" s="96">
        <v>46478.3</v>
      </c>
      <c r="AB9" s="96">
        <v>48081</v>
      </c>
      <c r="AC9" s="96">
        <v>49683.7</v>
      </c>
      <c r="AD9" s="96">
        <v>51286.400000000001</v>
      </c>
      <c r="AE9" s="96">
        <v>52889.1</v>
      </c>
      <c r="AF9" s="96">
        <v>54491.8</v>
      </c>
      <c r="AG9" s="96">
        <v>56094.5</v>
      </c>
      <c r="AH9" s="96">
        <v>57697.2</v>
      </c>
      <c r="AI9" s="96">
        <v>59299.9</v>
      </c>
      <c r="AJ9" s="96">
        <v>60902.6</v>
      </c>
      <c r="AK9" s="96">
        <v>62505.3</v>
      </c>
      <c r="AL9" s="96">
        <v>64108</v>
      </c>
      <c r="AM9" s="96">
        <v>65710.7</v>
      </c>
      <c r="AN9" s="96">
        <v>67313.399999999994</v>
      </c>
      <c r="AO9" s="96">
        <v>68916.100000000006</v>
      </c>
      <c r="AP9" s="96">
        <v>70518.8</v>
      </c>
      <c r="AQ9" s="96">
        <v>72121.5</v>
      </c>
      <c r="AR9" s="96">
        <v>73724.2</v>
      </c>
      <c r="AS9" s="96">
        <v>75326.899999999994</v>
      </c>
      <c r="AT9" s="96">
        <v>76929.600000000006</v>
      </c>
      <c r="AU9" s="96">
        <v>78532.3</v>
      </c>
      <c r="AV9" s="96">
        <v>80135</v>
      </c>
      <c r="AW9" s="96">
        <v>81737.7</v>
      </c>
    </row>
    <row r="10" spans="1:49" s="66" customFormat="1">
      <c r="A10" s="77" t="s">
        <v>388</v>
      </c>
      <c r="B10" s="76" t="s">
        <v>387</v>
      </c>
      <c r="C10" s="101">
        <v>128216</v>
      </c>
      <c r="D10" s="90">
        <v>5828</v>
      </c>
      <c r="E10" s="97">
        <v>22</v>
      </c>
      <c r="F10" s="93">
        <v>18</v>
      </c>
      <c r="G10" s="93">
        <v>27</v>
      </c>
      <c r="H10" s="94">
        <v>2914</v>
      </c>
      <c r="I10" s="102">
        <v>3885.3</v>
      </c>
      <c r="J10" s="96">
        <v>5828</v>
      </c>
      <c r="K10" s="96">
        <v>11656</v>
      </c>
      <c r="L10" s="96">
        <v>17484</v>
      </c>
      <c r="M10" s="96">
        <v>23312</v>
      </c>
      <c r="N10" s="96">
        <v>29140</v>
      </c>
      <c r="O10" s="96">
        <v>34968</v>
      </c>
      <c r="P10" s="96">
        <v>40796</v>
      </c>
      <c r="Q10" s="96">
        <v>46624</v>
      </c>
      <c r="R10" s="96">
        <v>52452</v>
      </c>
      <c r="S10" s="96">
        <v>58280</v>
      </c>
      <c r="T10" s="96">
        <v>64108</v>
      </c>
      <c r="U10" s="96">
        <v>69936</v>
      </c>
      <c r="V10" s="96">
        <v>75764</v>
      </c>
      <c r="W10" s="96">
        <v>81592</v>
      </c>
      <c r="X10" s="96">
        <v>87420</v>
      </c>
      <c r="Y10" s="96">
        <v>93248</v>
      </c>
      <c r="Z10" s="96">
        <v>99076</v>
      </c>
      <c r="AA10" s="96">
        <v>128216</v>
      </c>
      <c r="AB10" s="96">
        <v>128216</v>
      </c>
      <c r="AC10" s="96">
        <v>128216</v>
      </c>
      <c r="AD10" s="96">
        <v>128216</v>
      </c>
      <c r="AE10" s="96">
        <v>128216</v>
      </c>
      <c r="AF10" s="96">
        <v>128216</v>
      </c>
      <c r="AG10" s="96">
        <v>128216</v>
      </c>
      <c r="AH10" s="96">
        <v>128216</v>
      </c>
      <c r="AI10" s="96">
        <v>128216</v>
      </c>
      <c r="AJ10" s="96">
        <v>128216</v>
      </c>
      <c r="AK10" s="96">
        <v>131130</v>
      </c>
      <c r="AL10" s="96">
        <v>134044</v>
      </c>
      <c r="AM10" s="96">
        <v>136958</v>
      </c>
      <c r="AN10" s="96">
        <v>139872</v>
      </c>
      <c r="AO10" s="96">
        <v>142786</v>
      </c>
      <c r="AP10" s="96">
        <v>145700</v>
      </c>
      <c r="AQ10" s="96">
        <v>148614</v>
      </c>
      <c r="AR10" s="96">
        <v>151528</v>
      </c>
      <c r="AS10" s="96">
        <v>154442</v>
      </c>
      <c r="AT10" s="96">
        <v>157356</v>
      </c>
      <c r="AU10" s="96">
        <v>160270</v>
      </c>
      <c r="AV10" s="96">
        <v>163184</v>
      </c>
      <c r="AW10" s="96">
        <v>166098</v>
      </c>
    </row>
    <row r="11" spans="1:49" s="66" customFormat="1">
      <c r="A11" s="77" t="s">
        <v>386</v>
      </c>
      <c r="B11" s="76" t="s">
        <v>385</v>
      </c>
      <c r="C11" s="101">
        <v>47471.199999999997</v>
      </c>
      <c r="D11" s="90">
        <v>3390.8</v>
      </c>
      <c r="E11" s="97">
        <v>14</v>
      </c>
      <c r="F11" s="93">
        <v>12</v>
      </c>
      <c r="G11" s="93">
        <v>17</v>
      </c>
      <c r="H11" s="94">
        <v>1695.4</v>
      </c>
      <c r="I11" s="102">
        <v>2260.5</v>
      </c>
      <c r="J11" s="96">
        <v>3390.8</v>
      </c>
      <c r="K11" s="96">
        <v>6781.6</v>
      </c>
      <c r="L11" s="96">
        <v>10172.4</v>
      </c>
      <c r="M11" s="96">
        <v>13563.2</v>
      </c>
      <c r="N11" s="96">
        <v>16954</v>
      </c>
      <c r="O11" s="96">
        <v>20344.8</v>
      </c>
      <c r="P11" s="96">
        <v>23735.599999999999</v>
      </c>
      <c r="Q11" s="96">
        <v>27126.400000000001</v>
      </c>
      <c r="R11" s="96">
        <v>30517.200000000001</v>
      </c>
      <c r="S11" s="96">
        <v>33908</v>
      </c>
      <c r="T11" s="96">
        <v>37298.800000000003</v>
      </c>
      <c r="U11" s="96">
        <v>47471.199999999997</v>
      </c>
      <c r="V11" s="96">
        <v>47471.199999999997</v>
      </c>
      <c r="W11" s="96">
        <v>47471.199999999997</v>
      </c>
      <c r="X11" s="96">
        <v>47471.199999999997</v>
      </c>
      <c r="Y11" s="96">
        <v>47471.199999999997</v>
      </c>
      <c r="Z11" s="96">
        <v>47471.199999999997</v>
      </c>
      <c r="AA11" s="96">
        <v>49166.6</v>
      </c>
      <c r="AB11" s="96">
        <v>50862</v>
      </c>
      <c r="AC11" s="96">
        <v>52557.4</v>
      </c>
      <c r="AD11" s="96">
        <v>54252.800000000003</v>
      </c>
      <c r="AE11" s="96">
        <v>55948.2</v>
      </c>
      <c r="AF11" s="96">
        <v>57643.6</v>
      </c>
      <c r="AG11" s="96">
        <v>59339</v>
      </c>
      <c r="AH11" s="96">
        <v>61034.400000000001</v>
      </c>
      <c r="AI11" s="96">
        <v>62729.8</v>
      </c>
      <c r="AJ11" s="96">
        <v>64425.2</v>
      </c>
      <c r="AK11" s="96">
        <v>66120.600000000006</v>
      </c>
      <c r="AL11" s="96">
        <v>67816</v>
      </c>
      <c r="AM11" s="96">
        <v>69511.399999999994</v>
      </c>
      <c r="AN11" s="96">
        <v>71206.8</v>
      </c>
      <c r="AO11" s="96">
        <v>72902.2</v>
      </c>
      <c r="AP11" s="96">
        <v>74597.600000000006</v>
      </c>
      <c r="AQ11" s="96">
        <v>76293</v>
      </c>
      <c r="AR11" s="96">
        <v>77988.399999999994</v>
      </c>
      <c r="AS11" s="96">
        <v>79683.8</v>
      </c>
      <c r="AT11" s="96">
        <v>81379.199999999997</v>
      </c>
      <c r="AU11" s="96">
        <v>83074.600000000006</v>
      </c>
      <c r="AV11" s="96">
        <v>84770</v>
      </c>
      <c r="AW11" s="96">
        <v>86465.4</v>
      </c>
    </row>
    <row r="12" spans="1:49" s="66" customFormat="1">
      <c r="A12" s="77" t="s">
        <v>384</v>
      </c>
      <c r="B12" s="76" t="s">
        <v>383</v>
      </c>
      <c r="C12" s="101">
        <v>74256</v>
      </c>
      <c r="D12" s="90">
        <v>2475.1999999999998</v>
      </c>
      <c r="E12" s="97">
        <v>30</v>
      </c>
      <c r="F12" s="93">
        <v>24</v>
      </c>
      <c r="G12" s="93">
        <v>36</v>
      </c>
      <c r="H12" s="94">
        <v>1237.5999999999999</v>
      </c>
      <c r="I12" s="102">
        <v>1650.1</v>
      </c>
      <c r="J12" s="96">
        <v>2475.1999999999998</v>
      </c>
      <c r="K12" s="96">
        <v>4950.3999999999996</v>
      </c>
      <c r="L12" s="96">
        <v>7425.6</v>
      </c>
      <c r="M12" s="96">
        <v>9900.7999999999993</v>
      </c>
      <c r="N12" s="96">
        <v>12376</v>
      </c>
      <c r="O12" s="96">
        <v>14851.2</v>
      </c>
      <c r="P12" s="96">
        <v>17326.400000000001</v>
      </c>
      <c r="Q12" s="96">
        <v>19801.599999999999</v>
      </c>
      <c r="R12" s="96">
        <v>22276.799999999999</v>
      </c>
      <c r="S12" s="96">
        <v>24752</v>
      </c>
      <c r="T12" s="96">
        <v>27227.200000000001</v>
      </c>
      <c r="U12" s="96">
        <v>29702.400000000001</v>
      </c>
      <c r="V12" s="96">
        <v>32177.599999999999</v>
      </c>
      <c r="W12" s="96">
        <v>34652.800000000003</v>
      </c>
      <c r="X12" s="96">
        <v>37128</v>
      </c>
      <c r="Y12" s="96">
        <v>39603.199999999997</v>
      </c>
      <c r="Z12" s="96">
        <v>42078.400000000001</v>
      </c>
      <c r="AA12" s="96">
        <v>44553.599999999999</v>
      </c>
      <c r="AB12" s="96">
        <v>47028.800000000003</v>
      </c>
      <c r="AC12" s="96">
        <v>49504</v>
      </c>
      <c r="AD12" s="96">
        <v>51979.199999999997</v>
      </c>
      <c r="AE12" s="96">
        <v>54454.400000000001</v>
      </c>
      <c r="AF12" s="96">
        <v>56929.599999999999</v>
      </c>
      <c r="AG12" s="96">
        <v>74256</v>
      </c>
      <c r="AH12" s="96">
        <v>74256</v>
      </c>
      <c r="AI12" s="96">
        <v>74256</v>
      </c>
      <c r="AJ12" s="96">
        <v>74256</v>
      </c>
      <c r="AK12" s="96">
        <v>74256</v>
      </c>
      <c r="AL12" s="96">
        <v>74256</v>
      </c>
      <c r="AM12" s="96">
        <v>74256</v>
      </c>
      <c r="AN12" s="96">
        <v>74256</v>
      </c>
      <c r="AO12" s="96">
        <v>74256</v>
      </c>
      <c r="AP12" s="96">
        <v>74256</v>
      </c>
      <c r="AQ12" s="96">
        <v>74256</v>
      </c>
      <c r="AR12" s="96">
        <v>74256</v>
      </c>
      <c r="AS12" s="96">
        <v>74256</v>
      </c>
      <c r="AT12" s="96">
        <v>75493.600000000006</v>
      </c>
      <c r="AU12" s="96">
        <v>76731.199999999997</v>
      </c>
      <c r="AV12" s="96">
        <v>77968.800000000003</v>
      </c>
      <c r="AW12" s="96">
        <v>79206.399999999994</v>
      </c>
    </row>
    <row r="13" spans="1:49" s="66" customFormat="1">
      <c r="A13" s="77" t="s">
        <v>382</v>
      </c>
      <c r="B13" s="76" t="s">
        <v>381</v>
      </c>
      <c r="C13" s="101">
        <v>84945</v>
      </c>
      <c r="D13" s="90">
        <v>2831.5</v>
      </c>
      <c r="E13" s="97">
        <v>30</v>
      </c>
      <c r="F13" s="93">
        <v>24</v>
      </c>
      <c r="G13" s="93">
        <v>36</v>
      </c>
      <c r="H13" s="94">
        <v>1415.75</v>
      </c>
      <c r="I13" s="102">
        <v>1887.7</v>
      </c>
      <c r="J13" s="96">
        <v>2831.5</v>
      </c>
      <c r="K13" s="96">
        <v>5663</v>
      </c>
      <c r="L13" s="96">
        <v>8494.5</v>
      </c>
      <c r="M13" s="96">
        <v>11326</v>
      </c>
      <c r="N13" s="96">
        <v>14157.5</v>
      </c>
      <c r="O13" s="96">
        <v>16989</v>
      </c>
      <c r="P13" s="96">
        <v>19820.5</v>
      </c>
      <c r="Q13" s="96">
        <v>22652</v>
      </c>
      <c r="R13" s="96">
        <v>25483.5</v>
      </c>
      <c r="S13" s="96">
        <v>28315</v>
      </c>
      <c r="T13" s="96">
        <v>31146.5</v>
      </c>
      <c r="U13" s="96">
        <v>33978</v>
      </c>
      <c r="V13" s="96">
        <v>36809.5</v>
      </c>
      <c r="W13" s="96">
        <v>39641</v>
      </c>
      <c r="X13" s="96">
        <v>42472.5</v>
      </c>
      <c r="Y13" s="96">
        <v>45304</v>
      </c>
      <c r="Z13" s="96">
        <v>48135.5</v>
      </c>
      <c r="AA13" s="96">
        <v>50967</v>
      </c>
      <c r="AB13" s="96">
        <v>53798.5</v>
      </c>
      <c r="AC13" s="96">
        <v>56630</v>
      </c>
      <c r="AD13" s="96">
        <v>59461.5</v>
      </c>
      <c r="AE13" s="96">
        <v>62293</v>
      </c>
      <c r="AF13" s="96">
        <v>65124.5</v>
      </c>
      <c r="AG13" s="96">
        <v>84945</v>
      </c>
      <c r="AH13" s="96">
        <v>84945</v>
      </c>
      <c r="AI13" s="96">
        <v>84945</v>
      </c>
      <c r="AJ13" s="96">
        <v>84945</v>
      </c>
      <c r="AK13" s="96">
        <v>84945</v>
      </c>
      <c r="AL13" s="96">
        <v>84945</v>
      </c>
      <c r="AM13" s="96">
        <v>84945</v>
      </c>
      <c r="AN13" s="96">
        <v>84945</v>
      </c>
      <c r="AO13" s="96">
        <v>84945</v>
      </c>
      <c r="AP13" s="96">
        <v>84945</v>
      </c>
      <c r="AQ13" s="96">
        <v>84945</v>
      </c>
      <c r="AR13" s="96">
        <v>84945</v>
      </c>
      <c r="AS13" s="96">
        <v>84945</v>
      </c>
      <c r="AT13" s="96">
        <v>86360.75</v>
      </c>
      <c r="AU13" s="96">
        <v>87776.5</v>
      </c>
      <c r="AV13" s="96">
        <v>89192.25</v>
      </c>
      <c r="AW13" s="96">
        <v>90608</v>
      </c>
    </row>
    <row r="14" spans="1:49" s="66" customFormat="1">
      <c r="A14" s="77" t="s">
        <v>380</v>
      </c>
      <c r="B14" s="76" t="s">
        <v>379</v>
      </c>
      <c r="C14" s="101">
        <v>45444.1</v>
      </c>
      <c r="D14" s="90">
        <v>3495.7</v>
      </c>
      <c r="E14" s="97">
        <v>13</v>
      </c>
      <c r="F14" s="93">
        <v>11</v>
      </c>
      <c r="G14" s="93">
        <v>16</v>
      </c>
      <c r="H14" s="94">
        <v>1747.85</v>
      </c>
      <c r="I14" s="102">
        <v>2330.5</v>
      </c>
      <c r="J14" s="96">
        <v>3495.7</v>
      </c>
      <c r="K14" s="96">
        <v>6991.4</v>
      </c>
      <c r="L14" s="96">
        <v>10487.1</v>
      </c>
      <c r="M14" s="96">
        <v>13982.8</v>
      </c>
      <c r="N14" s="96">
        <v>17478.5</v>
      </c>
      <c r="O14" s="96">
        <v>20974.2</v>
      </c>
      <c r="P14" s="96">
        <v>24469.9</v>
      </c>
      <c r="Q14" s="96">
        <v>27965.599999999999</v>
      </c>
      <c r="R14" s="96">
        <v>31461.3</v>
      </c>
      <c r="S14" s="96">
        <v>34957</v>
      </c>
      <c r="T14" s="96">
        <v>45444.1</v>
      </c>
      <c r="U14" s="96">
        <v>45444.1</v>
      </c>
      <c r="V14" s="96">
        <v>45444.1</v>
      </c>
      <c r="W14" s="96">
        <v>45444.1</v>
      </c>
      <c r="X14" s="96">
        <v>45444.1</v>
      </c>
      <c r="Y14" s="96">
        <v>45444.1</v>
      </c>
      <c r="Z14" s="96">
        <v>47191.95</v>
      </c>
      <c r="AA14" s="96">
        <v>48939.8</v>
      </c>
      <c r="AB14" s="96">
        <v>50687.65</v>
      </c>
      <c r="AC14" s="96">
        <v>52435.5</v>
      </c>
      <c r="AD14" s="96">
        <v>54183.35</v>
      </c>
      <c r="AE14" s="96">
        <v>55931.199999999997</v>
      </c>
      <c r="AF14" s="96">
        <v>57679.05</v>
      </c>
      <c r="AG14" s="96">
        <v>59426.9</v>
      </c>
      <c r="AH14" s="96">
        <v>61174.75</v>
      </c>
      <c r="AI14" s="96">
        <v>62922.6</v>
      </c>
      <c r="AJ14" s="96">
        <v>64670.45</v>
      </c>
      <c r="AK14" s="96">
        <v>66418.3</v>
      </c>
      <c r="AL14" s="96">
        <v>68166.149999999994</v>
      </c>
      <c r="AM14" s="96">
        <v>69914</v>
      </c>
      <c r="AN14" s="96">
        <v>71661.850000000006</v>
      </c>
      <c r="AO14" s="96">
        <v>73409.7</v>
      </c>
      <c r="AP14" s="96">
        <v>75157.55</v>
      </c>
      <c r="AQ14" s="96">
        <v>76905.399999999994</v>
      </c>
      <c r="AR14" s="96">
        <v>78653.25</v>
      </c>
      <c r="AS14" s="96">
        <v>80401.100000000006</v>
      </c>
      <c r="AT14" s="96">
        <v>82148.95</v>
      </c>
      <c r="AU14" s="96">
        <v>83896.8</v>
      </c>
      <c r="AV14" s="96">
        <v>85644.65</v>
      </c>
      <c r="AW14" s="96">
        <v>87392.5</v>
      </c>
    </row>
    <row r="15" spans="1:49" s="66" customFormat="1">
      <c r="A15" s="77" t="s">
        <v>378</v>
      </c>
      <c r="B15" s="76" t="s">
        <v>377</v>
      </c>
      <c r="C15" s="101">
        <v>49908</v>
      </c>
      <c r="D15" s="90">
        <v>2079.5</v>
      </c>
      <c r="E15" s="97">
        <v>24</v>
      </c>
      <c r="F15" s="93">
        <v>20</v>
      </c>
      <c r="G15" s="93">
        <v>29</v>
      </c>
      <c r="H15" s="94">
        <v>1039.75</v>
      </c>
      <c r="I15" s="102">
        <v>1386.3</v>
      </c>
      <c r="J15" s="96">
        <v>2079.5</v>
      </c>
      <c r="K15" s="96">
        <v>4159</v>
      </c>
      <c r="L15" s="96">
        <v>6238.5</v>
      </c>
      <c r="M15" s="96">
        <v>8318</v>
      </c>
      <c r="N15" s="96">
        <v>10397.5</v>
      </c>
      <c r="O15" s="96">
        <v>12477</v>
      </c>
      <c r="P15" s="96">
        <v>14556.5</v>
      </c>
      <c r="Q15" s="96">
        <v>16636</v>
      </c>
      <c r="R15" s="96">
        <v>18715.5</v>
      </c>
      <c r="S15" s="96">
        <v>20795</v>
      </c>
      <c r="T15" s="96">
        <v>22874.5</v>
      </c>
      <c r="U15" s="96">
        <v>24954</v>
      </c>
      <c r="V15" s="96">
        <v>27033.5</v>
      </c>
      <c r="W15" s="96">
        <v>29113</v>
      </c>
      <c r="X15" s="96">
        <v>31192.5</v>
      </c>
      <c r="Y15" s="96">
        <v>33272</v>
      </c>
      <c r="Z15" s="96">
        <v>35351.5</v>
      </c>
      <c r="AA15" s="96">
        <v>37431</v>
      </c>
      <c r="AB15" s="96">
        <v>39510.5</v>
      </c>
      <c r="AC15" s="96">
        <v>49908</v>
      </c>
      <c r="AD15" s="96">
        <v>49908</v>
      </c>
      <c r="AE15" s="96">
        <v>49908</v>
      </c>
      <c r="AF15" s="96">
        <v>49908</v>
      </c>
      <c r="AG15" s="96">
        <v>49908</v>
      </c>
      <c r="AH15" s="96">
        <v>49908</v>
      </c>
      <c r="AI15" s="96">
        <v>49908</v>
      </c>
      <c r="AJ15" s="96">
        <v>49908</v>
      </c>
      <c r="AK15" s="96">
        <v>49908</v>
      </c>
      <c r="AL15" s="96">
        <v>49908</v>
      </c>
      <c r="AM15" s="96">
        <v>50947.75</v>
      </c>
      <c r="AN15" s="96">
        <v>51987.5</v>
      </c>
      <c r="AO15" s="96">
        <v>53027.25</v>
      </c>
      <c r="AP15" s="96">
        <v>54067</v>
      </c>
      <c r="AQ15" s="96">
        <v>55106.75</v>
      </c>
      <c r="AR15" s="96">
        <v>56146.5</v>
      </c>
      <c r="AS15" s="96">
        <v>57186.25</v>
      </c>
      <c r="AT15" s="96">
        <v>58226</v>
      </c>
      <c r="AU15" s="96">
        <v>59265.75</v>
      </c>
      <c r="AV15" s="96">
        <v>60305.5</v>
      </c>
      <c r="AW15" s="96">
        <v>61345.25</v>
      </c>
    </row>
    <row r="16" spans="1:49" s="66" customFormat="1">
      <c r="A16" s="77" t="s">
        <v>376</v>
      </c>
      <c r="B16" s="76" t="s">
        <v>375</v>
      </c>
      <c r="C16" s="101">
        <v>49420.800000000003</v>
      </c>
      <c r="D16" s="90">
        <v>4118.3999999999996</v>
      </c>
      <c r="E16" s="97">
        <v>12</v>
      </c>
      <c r="F16" s="93">
        <v>10</v>
      </c>
      <c r="G16" s="93">
        <v>15</v>
      </c>
      <c r="H16" s="94">
        <v>2059.1999999999998</v>
      </c>
      <c r="I16" s="102">
        <v>2745.6</v>
      </c>
      <c r="J16" s="96">
        <v>4118.3999999999996</v>
      </c>
      <c r="K16" s="96">
        <v>8236.7999999999993</v>
      </c>
      <c r="L16" s="96">
        <v>12355.2</v>
      </c>
      <c r="M16" s="96">
        <v>16473.599999999999</v>
      </c>
      <c r="N16" s="96">
        <v>20592</v>
      </c>
      <c r="O16" s="96">
        <v>24710.400000000001</v>
      </c>
      <c r="P16" s="96">
        <v>28828.799999999999</v>
      </c>
      <c r="Q16" s="96">
        <v>32947.199999999997</v>
      </c>
      <c r="R16" s="96">
        <v>37065.599999999999</v>
      </c>
      <c r="S16" s="96">
        <v>49420.800000000003</v>
      </c>
      <c r="T16" s="96">
        <v>49420.800000000003</v>
      </c>
      <c r="U16" s="96">
        <v>49420.800000000003</v>
      </c>
      <c r="V16" s="96">
        <v>49420.800000000003</v>
      </c>
      <c r="W16" s="96">
        <v>49420.800000000003</v>
      </c>
      <c r="X16" s="96">
        <v>49420.800000000003</v>
      </c>
      <c r="Y16" s="96">
        <v>51480</v>
      </c>
      <c r="Z16" s="96">
        <v>53539.199999999997</v>
      </c>
      <c r="AA16" s="96">
        <v>55598.400000000001</v>
      </c>
      <c r="AB16" s="96">
        <v>57657.599999999999</v>
      </c>
      <c r="AC16" s="96">
        <v>59716.800000000003</v>
      </c>
      <c r="AD16" s="96">
        <v>61776</v>
      </c>
      <c r="AE16" s="96">
        <v>63835.199999999997</v>
      </c>
      <c r="AF16" s="96">
        <v>65894.399999999994</v>
      </c>
      <c r="AG16" s="96">
        <v>67953.600000000006</v>
      </c>
      <c r="AH16" s="96">
        <v>70012.800000000003</v>
      </c>
      <c r="AI16" s="96">
        <v>72072</v>
      </c>
      <c r="AJ16" s="96">
        <v>74131.199999999997</v>
      </c>
      <c r="AK16" s="96">
        <v>76190.399999999994</v>
      </c>
      <c r="AL16" s="96">
        <v>78249.600000000006</v>
      </c>
      <c r="AM16" s="96">
        <v>80308.800000000003</v>
      </c>
      <c r="AN16" s="96">
        <v>82368</v>
      </c>
      <c r="AO16" s="96">
        <v>84427.199999999997</v>
      </c>
      <c r="AP16" s="96">
        <v>86486.399999999994</v>
      </c>
      <c r="AQ16" s="96">
        <v>88545.600000000006</v>
      </c>
      <c r="AR16" s="96">
        <v>90604.800000000003</v>
      </c>
      <c r="AS16" s="96">
        <v>92664</v>
      </c>
      <c r="AT16" s="96">
        <v>94723.199999999997</v>
      </c>
      <c r="AU16" s="96">
        <v>96782.399999999994</v>
      </c>
      <c r="AV16" s="96">
        <v>98841.600000000006</v>
      </c>
      <c r="AW16" s="96">
        <v>100900.8</v>
      </c>
    </row>
    <row r="17" spans="1:49" s="66" customFormat="1">
      <c r="A17" s="77" t="s">
        <v>374</v>
      </c>
      <c r="B17" s="76" t="s">
        <v>373</v>
      </c>
      <c r="C17" s="101">
        <v>32528.6</v>
      </c>
      <c r="D17" s="90">
        <v>2502.1999999999998</v>
      </c>
      <c r="E17" s="97">
        <v>13</v>
      </c>
      <c r="F17" s="93">
        <v>11</v>
      </c>
      <c r="G17" s="93">
        <v>16</v>
      </c>
      <c r="H17" s="94">
        <v>1251.0999999999999</v>
      </c>
      <c r="I17" s="102">
        <v>1668.1</v>
      </c>
      <c r="J17" s="96">
        <v>2502.1999999999998</v>
      </c>
      <c r="K17" s="96">
        <v>5004.3999999999996</v>
      </c>
      <c r="L17" s="96">
        <v>7506.6</v>
      </c>
      <c r="M17" s="96">
        <v>10008.799999999999</v>
      </c>
      <c r="N17" s="96">
        <v>12511</v>
      </c>
      <c r="O17" s="96">
        <v>15013.2</v>
      </c>
      <c r="P17" s="96">
        <v>17515.400000000001</v>
      </c>
      <c r="Q17" s="96">
        <v>20017.599999999999</v>
      </c>
      <c r="R17" s="96">
        <v>22519.8</v>
      </c>
      <c r="S17" s="96">
        <v>25022</v>
      </c>
      <c r="T17" s="96">
        <v>32528.6</v>
      </c>
      <c r="U17" s="96">
        <v>32528.6</v>
      </c>
      <c r="V17" s="96">
        <v>32528.6</v>
      </c>
      <c r="W17" s="96">
        <v>32528.6</v>
      </c>
      <c r="X17" s="96">
        <v>32528.6</v>
      </c>
      <c r="Y17" s="96">
        <v>32528.6</v>
      </c>
      <c r="Z17" s="96">
        <v>33779.699999999997</v>
      </c>
      <c r="AA17" s="96">
        <v>35030.800000000003</v>
      </c>
      <c r="AB17" s="96">
        <v>36281.9</v>
      </c>
      <c r="AC17" s="96">
        <v>37533</v>
      </c>
      <c r="AD17" s="96">
        <v>38784.1</v>
      </c>
      <c r="AE17" s="96">
        <v>40035.199999999997</v>
      </c>
      <c r="AF17" s="96">
        <v>41286.300000000003</v>
      </c>
      <c r="AG17" s="96">
        <v>42537.4</v>
      </c>
      <c r="AH17" s="96">
        <v>43788.5</v>
      </c>
      <c r="AI17" s="96">
        <v>45039.6</v>
      </c>
      <c r="AJ17" s="96">
        <v>46290.7</v>
      </c>
      <c r="AK17" s="96">
        <v>47541.8</v>
      </c>
      <c r="AL17" s="96">
        <v>48792.9</v>
      </c>
      <c r="AM17" s="96">
        <v>50044</v>
      </c>
      <c r="AN17" s="96">
        <v>51295.1</v>
      </c>
      <c r="AO17" s="96">
        <v>52546.2</v>
      </c>
      <c r="AP17" s="96">
        <v>53797.3</v>
      </c>
      <c r="AQ17" s="96">
        <v>55048.4</v>
      </c>
      <c r="AR17" s="96">
        <v>56299.5</v>
      </c>
      <c r="AS17" s="96">
        <v>57550.6</v>
      </c>
      <c r="AT17" s="96">
        <v>58801.7</v>
      </c>
      <c r="AU17" s="96">
        <v>60052.800000000003</v>
      </c>
      <c r="AV17" s="96">
        <v>61303.9</v>
      </c>
      <c r="AW17" s="96">
        <v>62555</v>
      </c>
    </row>
    <row r="18" spans="1:49" s="66" customFormat="1">
      <c r="A18" s="77" t="s">
        <v>372</v>
      </c>
      <c r="B18" s="76" t="s">
        <v>371</v>
      </c>
      <c r="C18" s="101">
        <v>89538.8</v>
      </c>
      <c r="D18" s="90">
        <v>3443.8</v>
      </c>
      <c r="E18" s="97">
        <v>26</v>
      </c>
      <c r="F18" s="93">
        <v>21</v>
      </c>
      <c r="G18" s="93">
        <v>32</v>
      </c>
      <c r="H18" s="94">
        <v>1721.9</v>
      </c>
      <c r="I18" s="102">
        <v>2295.9</v>
      </c>
      <c r="J18" s="96">
        <v>3443.8</v>
      </c>
      <c r="K18" s="96">
        <v>6887.6</v>
      </c>
      <c r="L18" s="96">
        <v>10331.4</v>
      </c>
      <c r="M18" s="96">
        <v>13775.2</v>
      </c>
      <c r="N18" s="96">
        <v>17219</v>
      </c>
      <c r="O18" s="96">
        <v>20662.8</v>
      </c>
      <c r="P18" s="96">
        <v>24106.6</v>
      </c>
      <c r="Q18" s="96">
        <v>27550.400000000001</v>
      </c>
      <c r="R18" s="96">
        <v>30994.2</v>
      </c>
      <c r="S18" s="96">
        <v>34438</v>
      </c>
      <c r="T18" s="96">
        <v>37881.800000000003</v>
      </c>
      <c r="U18" s="96">
        <v>41325.599999999999</v>
      </c>
      <c r="V18" s="96">
        <v>44769.4</v>
      </c>
      <c r="W18" s="96">
        <v>48213.2</v>
      </c>
      <c r="X18" s="96">
        <v>51657</v>
      </c>
      <c r="Y18" s="96">
        <v>55100.800000000003</v>
      </c>
      <c r="Z18" s="96">
        <v>58544.6</v>
      </c>
      <c r="AA18" s="96">
        <v>61988.4</v>
      </c>
      <c r="AB18" s="96">
        <v>65432.2</v>
      </c>
      <c r="AC18" s="96">
        <v>68876</v>
      </c>
      <c r="AD18" s="96">
        <v>89538.8</v>
      </c>
      <c r="AE18" s="96">
        <v>89538.8</v>
      </c>
      <c r="AF18" s="96">
        <v>89538.8</v>
      </c>
      <c r="AG18" s="96">
        <v>89538.8</v>
      </c>
      <c r="AH18" s="96">
        <v>89538.8</v>
      </c>
      <c r="AI18" s="96">
        <v>89538.8</v>
      </c>
      <c r="AJ18" s="96">
        <v>89538.8</v>
      </c>
      <c r="AK18" s="96">
        <v>89538.8</v>
      </c>
      <c r="AL18" s="96">
        <v>89538.8</v>
      </c>
      <c r="AM18" s="96">
        <v>89538.8</v>
      </c>
      <c r="AN18" s="96">
        <v>89538.8</v>
      </c>
      <c r="AO18" s="96">
        <v>89538.8</v>
      </c>
      <c r="AP18" s="96">
        <v>91260.7</v>
      </c>
      <c r="AQ18" s="96">
        <v>92982.6</v>
      </c>
      <c r="AR18" s="96">
        <v>94704.5</v>
      </c>
      <c r="AS18" s="96">
        <v>96426.4</v>
      </c>
      <c r="AT18" s="96">
        <v>98148.3</v>
      </c>
      <c r="AU18" s="96">
        <v>99870.2</v>
      </c>
      <c r="AV18" s="96">
        <v>101592.1</v>
      </c>
      <c r="AW18" s="96">
        <v>103314</v>
      </c>
    </row>
    <row r="19" spans="1:49" s="66" customFormat="1">
      <c r="A19" s="77" t="s">
        <v>370</v>
      </c>
      <c r="B19" s="76" t="s">
        <v>753</v>
      </c>
      <c r="C19" s="101">
        <v>26523</v>
      </c>
      <c r="D19" s="90">
        <v>1894.5</v>
      </c>
      <c r="E19" s="97">
        <v>14</v>
      </c>
      <c r="F19" s="93">
        <v>12</v>
      </c>
      <c r="G19" s="93">
        <v>17</v>
      </c>
      <c r="H19" s="94">
        <v>947.25</v>
      </c>
      <c r="I19" s="102">
        <v>1263</v>
      </c>
      <c r="J19" s="96">
        <v>1894.5</v>
      </c>
      <c r="K19" s="96">
        <v>3789</v>
      </c>
      <c r="L19" s="96">
        <v>5683.5</v>
      </c>
      <c r="M19" s="96">
        <v>7578</v>
      </c>
      <c r="N19" s="96">
        <v>9472.5</v>
      </c>
      <c r="O19" s="96">
        <v>11367</v>
      </c>
      <c r="P19" s="96">
        <v>13261.5</v>
      </c>
      <c r="Q19" s="96">
        <v>15156</v>
      </c>
      <c r="R19" s="96">
        <v>17050.5</v>
      </c>
      <c r="S19" s="96">
        <v>18945</v>
      </c>
      <c r="T19" s="96">
        <v>20839.5</v>
      </c>
      <c r="U19" s="96">
        <v>26523</v>
      </c>
      <c r="V19" s="96">
        <v>26523</v>
      </c>
      <c r="W19" s="96">
        <v>26523</v>
      </c>
      <c r="X19" s="96">
        <v>26523</v>
      </c>
      <c r="Y19" s="96">
        <v>26523</v>
      </c>
      <c r="Z19" s="96">
        <v>26523</v>
      </c>
      <c r="AA19" s="96">
        <v>27470.25</v>
      </c>
      <c r="AB19" s="96">
        <v>28417.5</v>
      </c>
      <c r="AC19" s="96">
        <v>29364.75</v>
      </c>
      <c r="AD19" s="96">
        <v>30312</v>
      </c>
      <c r="AE19" s="96">
        <v>31259.25</v>
      </c>
      <c r="AF19" s="96">
        <v>32206.5</v>
      </c>
      <c r="AG19" s="96">
        <v>33153.75</v>
      </c>
      <c r="AH19" s="96">
        <v>34101</v>
      </c>
      <c r="AI19" s="96">
        <v>35048.25</v>
      </c>
      <c r="AJ19" s="96">
        <v>35995.5</v>
      </c>
      <c r="AK19" s="96">
        <v>36942.75</v>
      </c>
      <c r="AL19" s="96">
        <v>37890</v>
      </c>
      <c r="AM19" s="96">
        <v>38837.25</v>
      </c>
      <c r="AN19" s="96">
        <v>39784.5</v>
      </c>
      <c r="AO19" s="96">
        <v>40731.75</v>
      </c>
      <c r="AP19" s="96">
        <v>41679</v>
      </c>
      <c r="AQ19" s="96">
        <v>42626.25</v>
      </c>
      <c r="AR19" s="96">
        <v>43573.5</v>
      </c>
      <c r="AS19" s="96">
        <v>44520.75</v>
      </c>
      <c r="AT19" s="96">
        <v>45468</v>
      </c>
      <c r="AU19" s="96">
        <v>46415.25</v>
      </c>
      <c r="AV19" s="96">
        <v>47362.5</v>
      </c>
      <c r="AW19" s="96">
        <v>48309.75</v>
      </c>
    </row>
    <row r="20" spans="1:49" s="66" customFormat="1">
      <c r="A20" s="77" t="s">
        <v>369</v>
      </c>
      <c r="B20" s="76" t="s">
        <v>368</v>
      </c>
      <c r="C20" s="101">
        <v>140595</v>
      </c>
      <c r="D20" s="90">
        <v>5407.5</v>
      </c>
      <c r="E20" s="97">
        <v>26</v>
      </c>
      <c r="F20" s="93">
        <v>21</v>
      </c>
      <c r="G20" s="93">
        <v>32</v>
      </c>
      <c r="H20" s="94">
        <v>2703.75</v>
      </c>
      <c r="I20" s="102">
        <v>3605</v>
      </c>
      <c r="J20" s="96">
        <v>5407.5</v>
      </c>
      <c r="K20" s="96">
        <v>10815</v>
      </c>
      <c r="L20" s="96">
        <v>16222.5</v>
      </c>
      <c r="M20" s="96">
        <v>21630</v>
      </c>
      <c r="N20" s="96">
        <v>27037.5</v>
      </c>
      <c r="O20" s="96">
        <v>32445</v>
      </c>
      <c r="P20" s="96">
        <v>37852.5</v>
      </c>
      <c r="Q20" s="96">
        <v>43260</v>
      </c>
      <c r="R20" s="96">
        <v>48667.5</v>
      </c>
      <c r="S20" s="96">
        <v>54075</v>
      </c>
      <c r="T20" s="96">
        <v>59482.5</v>
      </c>
      <c r="U20" s="96">
        <v>64890</v>
      </c>
      <c r="V20" s="96">
        <v>70297.5</v>
      </c>
      <c r="W20" s="96">
        <v>75705</v>
      </c>
      <c r="X20" s="96">
        <v>81112.5</v>
      </c>
      <c r="Y20" s="96">
        <v>86520</v>
      </c>
      <c r="Z20" s="96">
        <v>91927.5</v>
      </c>
      <c r="AA20" s="96">
        <v>97335</v>
      </c>
      <c r="AB20" s="96">
        <v>102742.5</v>
      </c>
      <c r="AC20" s="96">
        <v>108150</v>
      </c>
      <c r="AD20" s="96">
        <v>140595</v>
      </c>
      <c r="AE20" s="96">
        <v>140595</v>
      </c>
      <c r="AF20" s="96">
        <v>140595</v>
      </c>
      <c r="AG20" s="96">
        <v>140595</v>
      </c>
      <c r="AH20" s="96">
        <v>140595</v>
      </c>
      <c r="AI20" s="96">
        <v>140595</v>
      </c>
      <c r="AJ20" s="96">
        <v>140595</v>
      </c>
      <c r="AK20" s="96">
        <v>140595</v>
      </c>
      <c r="AL20" s="96">
        <v>140595</v>
      </c>
      <c r="AM20" s="96">
        <v>140595</v>
      </c>
      <c r="AN20" s="96">
        <v>140595</v>
      </c>
      <c r="AO20" s="96">
        <v>140595</v>
      </c>
      <c r="AP20" s="96">
        <v>143298.75</v>
      </c>
      <c r="AQ20" s="96">
        <v>146002.5</v>
      </c>
      <c r="AR20" s="96">
        <v>148706.25</v>
      </c>
      <c r="AS20" s="96">
        <v>151410</v>
      </c>
      <c r="AT20" s="96">
        <v>154113.75</v>
      </c>
      <c r="AU20" s="96">
        <v>156817.5</v>
      </c>
      <c r="AV20" s="96">
        <v>159521.25</v>
      </c>
      <c r="AW20" s="96">
        <v>162225</v>
      </c>
    </row>
    <row r="21" spans="1:49" s="66" customFormat="1">
      <c r="A21" s="77" t="s">
        <v>367</v>
      </c>
      <c r="B21" s="76" t="s">
        <v>366</v>
      </c>
      <c r="C21" s="101">
        <v>78515</v>
      </c>
      <c r="D21" s="90">
        <v>3140.6</v>
      </c>
      <c r="E21" s="97">
        <v>25</v>
      </c>
      <c r="F21" s="93">
        <v>20</v>
      </c>
      <c r="G21" s="93">
        <v>30</v>
      </c>
      <c r="H21" s="94">
        <v>1570.3</v>
      </c>
      <c r="I21" s="102">
        <v>2093.6999999999998</v>
      </c>
      <c r="J21" s="96">
        <v>3140.6</v>
      </c>
      <c r="K21" s="96">
        <v>6281.2</v>
      </c>
      <c r="L21" s="96">
        <v>9421.7999999999993</v>
      </c>
      <c r="M21" s="96">
        <v>12562.4</v>
      </c>
      <c r="N21" s="96">
        <v>15703</v>
      </c>
      <c r="O21" s="96">
        <v>18843.599999999999</v>
      </c>
      <c r="P21" s="96">
        <v>21984.2</v>
      </c>
      <c r="Q21" s="96">
        <v>25124.799999999999</v>
      </c>
      <c r="R21" s="96">
        <v>28265.4</v>
      </c>
      <c r="S21" s="96">
        <v>31406</v>
      </c>
      <c r="T21" s="96">
        <v>34546.6</v>
      </c>
      <c r="U21" s="96">
        <v>37687.199999999997</v>
      </c>
      <c r="V21" s="96">
        <v>40827.800000000003</v>
      </c>
      <c r="W21" s="96">
        <v>43968.4</v>
      </c>
      <c r="X21" s="96">
        <v>47109</v>
      </c>
      <c r="Y21" s="96">
        <v>50249.599999999999</v>
      </c>
      <c r="Z21" s="96">
        <v>53390.2</v>
      </c>
      <c r="AA21" s="96">
        <v>56530.8</v>
      </c>
      <c r="AB21" s="96">
        <v>59671.4</v>
      </c>
      <c r="AC21" s="96">
        <v>78515</v>
      </c>
      <c r="AD21" s="96">
        <v>78515</v>
      </c>
      <c r="AE21" s="96">
        <v>78515</v>
      </c>
      <c r="AF21" s="96">
        <v>78515</v>
      </c>
      <c r="AG21" s="96">
        <v>78515</v>
      </c>
      <c r="AH21" s="96">
        <v>78515</v>
      </c>
      <c r="AI21" s="96">
        <v>78515</v>
      </c>
      <c r="AJ21" s="96">
        <v>78515</v>
      </c>
      <c r="AK21" s="96">
        <v>78515</v>
      </c>
      <c r="AL21" s="96">
        <v>78515</v>
      </c>
      <c r="AM21" s="96">
        <v>78515</v>
      </c>
      <c r="AN21" s="96">
        <v>80085.3</v>
      </c>
      <c r="AO21" s="96">
        <v>81655.600000000006</v>
      </c>
      <c r="AP21" s="96">
        <v>83225.899999999994</v>
      </c>
      <c r="AQ21" s="96">
        <v>84796.2</v>
      </c>
      <c r="AR21" s="96">
        <v>86366.5</v>
      </c>
      <c r="AS21" s="96">
        <v>87936.8</v>
      </c>
      <c r="AT21" s="96">
        <v>89507.1</v>
      </c>
      <c r="AU21" s="96">
        <v>91077.4</v>
      </c>
      <c r="AV21" s="96">
        <v>92647.7</v>
      </c>
      <c r="AW21" s="96">
        <v>94218</v>
      </c>
    </row>
    <row r="22" spans="1:49" s="66" customFormat="1">
      <c r="A22" s="77" t="s">
        <v>365</v>
      </c>
      <c r="B22" s="76" t="s">
        <v>364</v>
      </c>
      <c r="C22" s="101">
        <v>196762.8</v>
      </c>
      <c r="D22" s="90">
        <v>7567.8</v>
      </c>
      <c r="E22" s="97">
        <v>26</v>
      </c>
      <c r="F22" s="93">
        <v>21</v>
      </c>
      <c r="G22" s="93">
        <v>32</v>
      </c>
      <c r="H22" s="94">
        <v>3783.9</v>
      </c>
      <c r="I22" s="102">
        <v>5045.2</v>
      </c>
      <c r="J22" s="96">
        <v>7567.8</v>
      </c>
      <c r="K22" s="96">
        <v>15135.6</v>
      </c>
      <c r="L22" s="96">
        <v>22703.4</v>
      </c>
      <c r="M22" s="96">
        <v>30271.200000000001</v>
      </c>
      <c r="N22" s="96">
        <v>37839</v>
      </c>
      <c r="O22" s="96">
        <v>45406.8</v>
      </c>
      <c r="P22" s="96">
        <v>52974.6</v>
      </c>
      <c r="Q22" s="96">
        <v>60542.400000000001</v>
      </c>
      <c r="R22" s="96">
        <v>68110.2</v>
      </c>
      <c r="S22" s="96">
        <v>75678</v>
      </c>
      <c r="T22" s="96">
        <v>83245.8</v>
      </c>
      <c r="U22" s="96">
        <v>90813.6</v>
      </c>
      <c r="V22" s="96">
        <v>98381.4</v>
      </c>
      <c r="W22" s="96">
        <v>105949.2</v>
      </c>
      <c r="X22" s="96">
        <v>113517</v>
      </c>
      <c r="Y22" s="96">
        <v>121084.8</v>
      </c>
      <c r="Z22" s="96">
        <v>128652.6</v>
      </c>
      <c r="AA22" s="96">
        <v>136220.4</v>
      </c>
      <c r="AB22" s="96">
        <v>143788.20000000001</v>
      </c>
      <c r="AC22" s="96">
        <v>151356</v>
      </c>
      <c r="AD22" s="96">
        <v>196762.8</v>
      </c>
      <c r="AE22" s="96">
        <v>196762.8</v>
      </c>
      <c r="AF22" s="96">
        <v>196762.8</v>
      </c>
      <c r="AG22" s="96">
        <v>196762.8</v>
      </c>
      <c r="AH22" s="96">
        <v>196762.8</v>
      </c>
      <c r="AI22" s="96">
        <v>196762.8</v>
      </c>
      <c r="AJ22" s="96">
        <v>196762.8</v>
      </c>
      <c r="AK22" s="96">
        <v>196762.8</v>
      </c>
      <c r="AL22" s="96">
        <v>196762.8</v>
      </c>
      <c r="AM22" s="96">
        <v>196762.8</v>
      </c>
      <c r="AN22" s="96">
        <v>196762.8</v>
      </c>
      <c r="AO22" s="96">
        <v>196762.8</v>
      </c>
      <c r="AP22" s="96">
        <v>200546.7</v>
      </c>
      <c r="AQ22" s="96">
        <v>204330.6</v>
      </c>
      <c r="AR22" s="96">
        <v>208114.5</v>
      </c>
      <c r="AS22" s="96">
        <v>211898.4</v>
      </c>
      <c r="AT22" s="96">
        <v>215682.3</v>
      </c>
      <c r="AU22" s="96">
        <v>219466.2</v>
      </c>
      <c r="AV22" s="96">
        <v>223250.1</v>
      </c>
      <c r="AW22" s="96">
        <v>227034</v>
      </c>
    </row>
    <row r="23" spans="1:49" s="66" customFormat="1">
      <c r="A23" s="77" t="s">
        <v>363</v>
      </c>
      <c r="B23" s="76" t="s">
        <v>362</v>
      </c>
      <c r="C23" s="101">
        <v>23750.1</v>
      </c>
      <c r="D23" s="90">
        <v>2638.9</v>
      </c>
      <c r="E23" s="97">
        <v>9</v>
      </c>
      <c r="F23" s="93">
        <v>8</v>
      </c>
      <c r="G23" s="93">
        <v>11</v>
      </c>
      <c r="H23" s="94">
        <v>1319.45</v>
      </c>
      <c r="I23" s="102">
        <v>1759.3</v>
      </c>
      <c r="J23" s="96">
        <v>2638.9</v>
      </c>
      <c r="K23" s="96">
        <v>5277.8</v>
      </c>
      <c r="L23" s="96">
        <v>7916.7</v>
      </c>
      <c r="M23" s="96">
        <v>10555.6</v>
      </c>
      <c r="N23" s="96">
        <v>13194.5</v>
      </c>
      <c r="O23" s="96">
        <v>15833.4</v>
      </c>
      <c r="P23" s="96">
        <v>18472.3</v>
      </c>
      <c r="Q23" s="96">
        <v>23750.1</v>
      </c>
      <c r="R23" s="96">
        <v>23750.1</v>
      </c>
      <c r="S23" s="96">
        <v>23750.1</v>
      </c>
      <c r="T23" s="96">
        <v>23750.1</v>
      </c>
      <c r="U23" s="96">
        <v>25069.55</v>
      </c>
      <c r="V23" s="96">
        <v>26389</v>
      </c>
      <c r="W23" s="96">
        <v>27708.45</v>
      </c>
      <c r="X23" s="96">
        <v>29027.9</v>
      </c>
      <c r="Y23" s="96">
        <v>30347.35</v>
      </c>
      <c r="Z23" s="96">
        <v>31666.799999999999</v>
      </c>
      <c r="AA23" s="96">
        <v>32986.25</v>
      </c>
      <c r="AB23" s="96">
        <v>34305.699999999997</v>
      </c>
      <c r="AC23" s="96">
        <v>35625.15</v>
      </c>
      <c r="AD23" s="96">
        <v>36944.6</v>
      </c>
      <c r="AE23" s="96">
        <v>38264.050000000003</v>
      </c>
      <c r="AF23" s="96">
        <v>39583.5</v>
      </c>
      <c r="AG23" s="96">
        <v>40902.949999999997</v>
      </c>
      <c r="AH23" s="96">
        <v>42222.400000000001</v>
      </c>
      <c r="AI23" s="96">
        <v>43541.85</v>
      </c>
      <c r="AJ23" s="96">
        <v>44861.3</v>
      </c>
      <c r="AK23" s="96">
        <v>46180.75</v>
      </c>
      <c r="AL23" s="96">
        <v>47500.2</v>
      </c>
      <c r="AM23" s="96">
        <v>48819.65</v>
      </c>
      <c r="AN23" s="96">
        <v>50139.1</v>
      </c>
      <c r="AO23" s="96">
        <v>51458.55</v>
      </c>
      <c r="AP23" s="96">
        <v>52778</v>
      </c>
      <c r="AQ23" s="96">
        <v>54097.45</v>
      </c>
      <c r="AR23" s="96">
        <v>55416.9</v>
      </c>
      <c r="AS23" s="96">
        <v>56736.35</v>
      </c>
      <c r="AT23" s="96">
        <v>58055.8</v>
      </c>
      <c r="AU23" s="96">
        <v>59375.25</v>
      </c>
      <c r="AV23" s="96">
        <v>60694.7</v>
      </c>
      <c r="AW23" s="96">
        <v>62014.15</v>
      </c>
    </row>
    <row r="24" spans="1:49" s="66" customFormat="1">
      <c r="A24" s="77" t="s">
        <v>361</v>
      </c>
      <c r="B24" s="76" t="s">
        <v>360</v>
      </c>
      <c r="C24" s="101">
        <v>60062.8</v>
      </c>
      <c r="D24" s="90">
        <v>4290.2</v>
      </c>
      <c r="E24" s="97">
        <v>14</v>
      </c>
      <c r="F24" s="93">
        <v>12</v>
      </c>
      <c r="G24" s="93">
        <v>17</v>
      </c>
      <c r="H24" s="94">
        <v>2145.1</v>
      </c>
      <c r="I24" s="102">
        <v>2860.1</v>
      </c>
      <c r="J24" s="96">
        <v>4290.2</v>
      </c>
      <c r="K24" s="96">
        <v>8580.4</v>
      </c>
      <c r="L24" s="96">
        <v>12870.6</v>
      </c>
      <c r="M24" s="96">
        <v>17160.8</v>
      </c>
      <c r="N24" s="96">
        <v>21451</v>
      </c>
      <c r="O24" s="96">
        <v>25741.200000000001</v>
      </c>
      <c r="P24" s="96">
        <v>30031.4</v>
      </c>
      <c r="Q24" s="96">
        <v>34321.599999999999</v>
      </c>
      <c r="R24" s="96">
        <v>38611.800000000003</v>
      </c>
      <c r="S24" s="96">
        <v>42902</v>
      </c>
      <c r="T24" s="96">
        <v>47192.2</v>
      </c>
      <c r="U24" s="96">
        <v>60062.8</v>
      </c>
      <c r="V24" s="96">
        <v>60062.8</v>
      </c>
      <c r="W24" s="96">
        <v>60062.8</v>
      </c>
      <c r="X24" s="96">
        <v>60062.8</v>
      </c>
      <c r="Y24" s="96">
        <v>60062.8</v>
      </c>
      <c r="Z24" s="96">
        <v>60062.8</v>
      </c>
      <c r="AA24" s="96">
        <v>62207.9</v>
      </c>
      <c r="AB24" s="96">
        <v>64353</v>
      </c>
      <c r="AC24" s="96">
        <v>66498.100000000006</v>
      </c>
      <c r="AD24" s="96">
        <v>68643.199999999997</v>
      </c>
      <c r="AE24" s="96">
        <v>70788.3</v>
      </c>
      <c r="AF24" s="96">
        <v>72933.399999999994</v>
      </c>
      <c r="AG24" s="96">
        <v>75078.5</v>
      </c>
      <c r="AH24" s="96">
        <v>77223.600000000006</v>
      </c>
      <c r="AI24" s="96">
        <v>79368.7</v>
      </c>
      <c r="AJ24" s="96">
        <v>81513.8</v>
      </c>
      <c r="AK24" s="96">
        <v>83658.899999999994</v>
      </c>
      <c r="AL24" s="96">
        <v>85804</v>
      </c>
      <c r="AM24" s="96">
        <v>87949.1</v>
      </c>
      <c r="AN24" s="96">
        <v>90094.2</v>
      </c>
      <c r="AO24" s="96">
        <v>92239.3</v>
      </c>
      <c r="AP24" s="96">
        <v>94384.4</v>
      </c>
      <c r="AQ24" s="96">
        <v>96529.5</v>
      </c>
      <c r="AR24" s="96">
        <v>98674.6</v>
      </c>
      <c r="AS24" s="96">
        <v>100819.7</v>
      </c>
      <c r="AT24" s="96">
        <v>102964.8</v>
      </c>
      <c r="AU24" s="96">
        <v>105109.9</v>
      </c>
      <c r="AV24" s="96">
        <v>107255</v>
      </c>
      <c r="AW24" s="96">
        <v>109400.1</v>
      </c>
    </row>
    <row r="25" spans="1:49" s="66" customFormat="1">
      <c r="A25" s="77" t="s">
        <v>359</v>
      </c>
      <c r="B25" s="76" t="s">
        <v>358</v>
      </c>
      <c r="C25" s="101">
        <v>81881.100000000006</v>
      </c>
      <c r="D25" s="90">
        <v>3899.1</v>
      </c>
      <c r="E25" s="97">
        <v>21</v>
      </c>
      <c r="F25" s="93">
        <v>17</v>
      </c>
      <c r="G25" s="93">
        <v>26</v>
      </c>
      <c r="H25" s="94">
        <v>1949.55</v>
      </c>
      <c r="I25" s="102">
        <v>2599.4</v>
      </c>
      <c r="J25" s="96">
        <v>3899.1</v>
      </c>
      <c r="K25" s="96">
        <v>7798.2</v>
      </c>
      <c r="L25" s="96">
        <v>11697.3</v>
      </c>
      <c r="M25" s="96">
        <v>15596.4</v>
      </c>
      <c r="N25" s="96">
        <v>19495.5</v>
      </c>
      <c r="O25" s="96">
        <v>23394.6</v>
      </c>
      <c r="P25" s="96">
        <v>27293.7</v>
      </c>
      <c r="Q25" s="96">
        <v>31192.799999999999</v>
      </c>
      <c r="R25" s="96">
        <v>35091.9</v>
      </c>
      <c r="S25" s="96">
        <v>38991</v>
      </c>
      <c r="T25" s="96">
        <v>42890.1</v>
      </c>
      <c r="U25" s="96">
        <v>46789.2</v>
      </c>
      <c r="V25" s="96">
        <v>50688.3</v>
      </c>
      <c r="W25" s="96">
        <v>54587.4</v>
      </c>
      <c r="X25" s="96">
        <v>58486.5</v>
      </c>
      <c r="Y25" s="96">
        <v>62385.599999999999</v>
      </c>
      <c r="Z25" s="96">
        <v>81881.100000000006</v>
      </c>
      <c r="AA25" s="96">
        <v>81881.100000000006</v>
      </c>
      <c r="AB25" s="96">
        <v>81881.100000000006</v>
      </c>
      <c r="AC25" s="96">
        <v>81881.100000000006</v>
      </c>
      <c r="AD25" s="96">
        <v>81881.100000000006</v>
      </c>
      <c r="AE25" s="96">
        <v>81881.100000000006</v>
      </c>
      <c r="AF25" s="96">
        <v>81881.100000000006</v>
      </c>
      <c r="AG25" s="96">
        <v>81881.100000000006</v>
      </c>
      <c r="AH25" s="96">
        <v>81881.100000000006</v>
      </c>
      <c r="AI25" s="96">
        <v>81881.100000000006</v>
      </c>
      <c r="AJ25" s="96">
        <v>83830.649999999994</v>
      </c>
      <c r="AK25" s="96">
        <v>85780.2</v>
      </c>
      <c r="AL25" s="96">
        <v>87729.75</v>
      </c>
      <c r="AM25" s="96">
        <v>89679.3</v>
      </c>
      <c r="AN25" s="96">
        <v>91628.85</v>
      </c>
      <c r="AO25" s="96">
        <v>93578.4</v>
      </c>
      <c r="AP25" s="96">
        <v>95527.95</v>
      </c>
      <c r="AQ25" s="96">
        <v>97477.5</v>
      </c>
      <c r="AR25" s="96">
        <v>99427.05</v>
      </c>
      <c r="AS25" s="96">
        <v>101376.6</v>
      </c>
      <c r="AT25" s="96">
        <v>103326.15</v>
      </c>
      <c r="AU25" s="96">
        <v>105275.7</v>
      </c>
      <c r="AV25" s="96">
        <v>107225.25</v>
      </c>
      <c r="AW25" s="96">
        <v>109174.8</v>
      </c>
    </row>
    <row r="26" spans="1:49" s="66" customFormat="1">
      <c r="A26" s="77" t="s">
        <v>357</v>
      </c>
      <c r="B26" s="76" t="s">
        <v>356</v>
      </c>
      <c r="C26" s="101">
        <v>30847.7</v>
      </c>
      <c r="D26" s="90">
        <v>2372.9</v>
      </c>
      <c r="E26" s="97">
        <v>13</v>
      </c>
      <c r="F26" s="93">
        <v>11</v>
      </c>
      <c r="G26" s="93">
        <v>16</v>
      </c>
      <c r="H26" s="94">
        <v>1186.45</v>
      </c>
      <c r="I26" s="102">
        <v>1581.9</v>
      </c>
      <c r="J26" s="96">
        <v>2372.9</v>
      </c>
      <c r="K26" s="96">
        <v>4745.8</v>
      </c>
      <c r="L26" s="96">
        <v>7118.7</v>
      </c>
      <c r="M26" s="96">
        <v>9491.6</v>
      </c>
      <c r="N26" s="96">
        <v>11864.5</v>
      </c>
      <c r="O26" s="96">
        <v>14237.4</v>
      </c>
      <c r="P26" s="96">
        <v>16610.3</v>
      </c>
      <c r="Q26" s="96">
        <v>18983.2</v>
      </c>
      <c r="R26" s="96">
        <v>21356.1</v>
      </c>
      <c r="S26" s="96">
        <v>23729</v>
      </c>
      <c r="T26" s="96">
        <v>30847.7</v>
      </c>
      <c r="U26" s="96">
        <v>30847.7</v>
      </c>
      <c r="V26" s="96">
        <v>30847.7</v>
      </c>
      <c r="W26" s="96">
        <v>30847.7</v>
      </c>
      <c r="X26" s="96">
        <v>30847.7</v>
      </c>
      <c r="Y26" s="96">
        <v>30847.7</v>
      </c>
      <c r="Z26" s="96">
        <v>32034.15</v>
      </c>
      <c r="AA26" s="96">
        <v>33220.6</v>
      </c>
      <c r="AB26" s="96">
        <v>34407.050000000003</v>
      </c>
      <c r="AC26" s="96">
        <v>35593.5</v>
      </c>
      <c r="AD26" s="96">
        <v>36779.949999999997</v>
      </c>
      <c r="AE26" s="96">
        <v>37966.400000000001</v>
      </c>
      <c r="AF26" s="96">
        <v>39152.85</v>
      </c>
      <c r="AG26" s="96">
        <v>40339.300000000003</v>
      </c>
      <c r="AH26" s="96">
        <v>41525.75</v>
      </c>
      <c r="AI26" s="96">
        <v>42712.2</v>
      </c>
      <c r="AJ26" s="96">
        <v>43898.65</v>
      </c>
      <c r="AK26" s="96">
        <v>45085.1</v>
      </c>
      <c r="AL26" s="96">
        <v>46271.55</v>
      </c>
      <c r="AM26" s="96">
        <v>47458</v>
      </c>
      <c r="AN26" s="96">
        <v>48644.45</v>
      </c>
      <c r="AO26" s="96">
        <v>49830.9</v>
      </c>
      <c r="AP26" s="96">
        <v>51017.35</v>
      </c>
      <c r="AQ26" s="96">
        <v>52203.8</v>
      </c>
      <c r="AR26" s="96">
        <v>53390.25</v>
      </c>
      <c r="AS26" s="96">
        <v>54576.7</v>
      </c>
      <c r="AT26" s="96">
        <v>55763.15</v>
      </c>
      <c r="AU26" s="96">
        <v>56949.599999999999</v>
      </c>
      <c r="AV26" s="96">
        <v>58136.05</v>
      </c>
      <c r="AW26" s="96">
        <v>59322.5</v>
      </c>
    </row>
    <row r="27" spans="1:49" s="66" customFormat="1">
      <c r="A27" s="77" t="s">
        <v>355</v>
      </c>
      <c r="B27" s="76" t="s">
        <v>354</v>
      </c>
      <c r="C27" s="101">
        <v>38017.199999999997</v>
      </c>
      <c r="D27" s="90">
        <v>3168.1</v>
      </c>
      <c r="E27" s="97">
        <v>12</v>
      </c>
      <c r="F27" s="93">
        <v>10</v>
      </c>
      <c r="G27" s="93">
        <v>15</v>
      </c>
      <c r="H27" s="94">
        <v>1584.05</v>
      </c>
      <c r="I27" s="102">
        <v>2112.1</v>
      </c>
      <c r="J27" s="96">
        <v>3168.1</v>
      </c>
      <c r="K27" s="96">
        <v>6336.2</v>
      </c>
      <c r="L27" s="96">
        <v>9504.2999999999993</v>
      </c>
      <c r="M27" s="96">
        <v>12672.4</v>
      </c>
      <c r="N27" s="96">
        <v>15840.5</v>
      </c>
      <c r="O27" s="96">
        <v>19008.599999999999</v>
      </c>
      <c r="P27" s="96">
        <v>22176.7</v>
      </c>
      <c r="Q27" s="96">
        <v>25344.799999999999</v>
      </c>
      <c r="R27" s="96">
        <v>28512.9</v>
      </c>
      <c r="S27" s="96">
        <v>38017.199999999997</v>
      </c>
      <c r="T27" s="96">
        <v>38017.199999999997</v>
      </c>
      <c r="U27" s="96">
        <v>38017.199999999997</v>
      </c>
      <c r="V27" s="96">
        <v>38017.199999999997</v>
      </c>
      <c r="W27" s="96">
        <v>38017.199999999997</v>
      </c>
      <c r="X27" s="96">
        <v>38017.199999999997</v>
      </c>
      <c r="Y27" s="96">
        <v>39601.25</v>
      </c>
      <c r="Z27" s="96">
        <v>41185.300000000003</v>
      </c>
      <c r="AA27" s="96">
        <v>42769.35</v>
      </c>
      <c r="AB27" s="96">
        <v>44353.4</v>
      </c>
      <c r="AC27" s="96">
        <v>45937.45</v>
      </c>
      <c r="AD27" s="96">
        <v>47521.5</v>
      </c>
      <c r="AE27" s="96">
        <v>49105.55</v>
      </c>
      <c r="AF27" s="96">
        <v>50689.599999999999</v>
      </c>
      <c r="AG27" s="96">
        <v>52273.65</v>
      </c>
      <c r="AH27" s="96">
        <v>53857.7</v>
      </c>
      <c r="AI27" s="96">
        <v>55441.75</v>
      </c>
      <c r="AJ27" s="96">
        <v>57025.8</v>
      </c>
      <c r="AK27" s="96">
        <v>58609.85</v>
      </c>
      <c r="AL27" s="96">
        <v>60193.9</v>
      </c>
      <c r="AM27" s="96">
        <v>61777.95</v>
      </c>
      <c r="AN27" s="96">
        <v>63362</v>
      </c>
      <c r="AO27" s="96">
        <v>64946.05</v>
      </c>
      <c r="AP27" s="96">
        <v>66530.100000000006</v>
      </c>
      <c r="AQ27" s="96">
        <v>68114.149999999994</v>
      </c>
      <c r="AR27" s="96">
        <v>69698.2</v>
      </c>
      <c r="AS27" s="96">
        <v>71282.25</v>
      </c>
      <c r="AT27" s="96">
        <v>72866.3</v>
      </c>
      <c r="AU27" s="96">
        <v>74450.350000000006</v>
      </c>
      <c r="AV27" s="96">
        <v>76034.399999999994</v>
      </c>
      <c r="AW27" s="96">
        <v>77618.45</v>
      </c>
    </row>
    <row r="28" spans="1:49" s="66" customFormat="1">
      <c r="A28" s="77" t="s">
        <v>353</v>
      </c>
      <c r="B28" s="76" t="s">
        <v>352</v>
      </c>
      <c r="C28" s="101">
        <v>27091.200000000001</v>
      </c>
      <c r="D28" s="90">
        <v>2257.6</v>
      </c>
      <c r="E28" s="97">
        <v>12</v>
      </c>
      <c r="F28" s="93">
        <v>10</v>
      </c>
      <c r="G28" s="93">
        <v>15</v>
      </c>
      <c r="H28" s="94">
        <v>1128.8</v>
      </c>
      <c r="I28" s="102">
        <v>1505.1</v>
      </c>
      <c r="J28" s="96">
        <v>2257.6</v>
      </c>
      <c r="K28" s="96">
        <v>4515.2</v>
      </c>
      <c r="L28" s="96">
        <v>6772.8</v>
      </c>
      <c r="M28" s="96">
        <v>9030.4</v>
      </c>
      <c r="N28" s="96">
        <v>11288</v>
      </c>
      <c r="O28" s="96">
        <v>13545.6</v>
      </c>
      <c r="P28" s="96">
        <v>15803.2</v>
      </c>
      <c r="Q28" s="96">
        <v>18060.8</v>
      </c>
      <c r="R28" s="96">
        <v>20318.400000000001</v>
      </c>
      <c r="S28" s="96">
        <v>27091.200000000001</v>
      </c>
      <c r="T28" s="96">
        <v>27091.200000000001</v>
      </c>
      <c r="U28" s="96">
        <v>27091.200000000001</v>
      </c>
      <c r="V28" s="96">
        <v>27091.200000000001</v>
      </c>
      <c r="W28" s="96">
        <v>27091.200000000001</v>
      </c>
      <c r="X28" s="96">
        <v>27091.200000000001</v>
      </c>
      <c r="Y28" s="96">
        <v>28220</v>
      </c>
      <c r="Z28" s="96">
        <v>29348.799999999999</v>
      </c>
      <c r="AA28" s="96">
        <v>30477.599999999999</v>
      </c>
      <c r="AB28" s="96">
        <v>31606.400000000001</v>
      </c>
      <c r="AC28" s="96">
        <v>32735.200000000001</v>
      </c>
      <c r="AD28" s="96">
        <v>33864</v>
      </c>
      <c r="AE28" s="96">
        <v>34992.800000000003</v>
      </c>
      <c r="AF28" s="96">
        <v>36121.599999999999</v>
      </c>
      <c r="AG28" s="96">
        <v>37250.400000000001</v>
      </c>
      <c r="AH28" s="96">
        <v>38379.199999999997</v>
      </c>
      <c r="AI28" s="96">
        <v>39508</v>
      </c>
      <c r="AJ28" s="96">
        <v>40636.800000000003</v>
      </c>
      <c r="AK28" s="96">
        <v>41765.599999999999</v>
      </c>
      <c r="AL28" s="96">
        <v>42894.400000000001</v>
      </c>
      <c r="AM28" s="96">
        <v>44023.199999999997</v>
      </c>
      <c r="AN28" s="96">
        <v>45152</v>
      </c>
      <c r="AO28" s="96">
        <v>46280.800000000003</v>
      </c>
      <c r="AP28" s="96">
        <v>47409.599999999999</v>
      </c>
      <c r="AQ28" s="96">
        <v>48538.400000000001</v>
      </c>
      <c r="AR28" s="96">
        <v>49667.199999999997</v>
      </c>
      <c r="AS28" s="96">
        <v>50796</v>
      </c>
      <c r="AT28" s="96">
        <v>51924.800000000003</v>
      </c>
      <c r="AU28" s="96">
        <v>53053.599999999999</v>
      </c>
      <c r="AV28" s="96">
        <v>54182.400000000001</v>
      </c>
      <c r="AW28" s="96">
        <v>55311.199999999997</v>
      </c>
    </row>
    <row r="29" spans="1:49" s="66" customFormat="1">
      <c r="A29" s="77" t="s">
        <v>351</v>
      </c>
      <c r="B29" s="76" t="s">
        <v>1359</v>
      </c>
      <c r="C29" s="101">
        <v>41653.300000000003</v>
      </c>
      <c r="D29" s="90">
        <v>3204.1</v>
      </c>
      <c r="E29" s="97">
        <v>13</v>
      </c>
      <c r="F29" s="93">
        <v>11</v>
      </c>
      <c r="G29" s="93">
        <v>16</v>
      </c>
      <c r="H29" s="94">
        <v>1602.05</v>
      </c>
      <c r="I29" s="102">
        <v>2136.1</v>
      </c>
      <c r="J29" s="96">
        <v>3204.1</v>
      </c>
      <c r="K29" s="96">
        <v>6408.2</v>
      </c>
      <c r="L29" s="96">
        <v>9612.2999999999993</v>
      </c>
      <c r="M29" s="96">
        <v>12816.4</v>
      </c>
      <c r="N29" s="96">
        <v>16020.5</v>
      </c>
      <c r="O29" s="96">
        <v>19224.599999999999</v>
      </c>
      <c r="P29" s="96">
        <v>22428.7</v>
      </c>
      <c r="Q29" s="96">
        <v>25632.799999999999</v>
      </c>
      <c r="R29" s="96">
        <v>28836.9</v>
      </c>
      <c r="S29" s="96">
        <v>32041</v>
      </c>
      <c r="T29" s="96">
        <v>41653.300000000003</v>
      </c>
      <c r="U29" s="96">
        <v>41653.300000000003</v>
      </c>
      <c r="V29" s="96">
        <v>41653.300000000003</v>
      </c>
      <c r="W29" s="96">
        <v>41653.300000000003</v>
      </c>
      <c r="X29" s="96">
        <v>41653.300000000003</v>
      </c>
      <c r="Y29" s="96">
        <v>41653.300000000003</v>
      </c>
      <c r="Z29" s="96">
        <v>43255.35</v>
      </c>
      <c r="AA29" s="96">
        <v>44857.4</v>
      </c>
      <c r="AB29" s="96">
        <v>46459.45</v>
      </c>
      <c r="AC29" s="96">
        <v>48061.5</v>
      </c>
      <c r="AD29" s="96">
        <v>49663.55</v>
      </c>
      <c r="AE29" s="96">
        <v>51265.599999999999</v>
      </c>
      <c r="AF29" s="96">
        <v>52867.65</v>
      </c>
      <c r="AG29" s="96">
        <v>54469.7</v>
      </c>
      <c r="AH29" s="96">
        <v>56071.75</v>
      </c>
      <c r="AI29" s="96">
        <v>57673.8</v>
      </c>
      <c r="AJ29" s="96">
        <v>59275.85</v>
      </c>
      <c r="AK29" s="96">
        <v>60877.9</v>
      </c>
      <c r="AL29" s="96">
        <v>62479.95</v>
      </c>
      <c r="AM29" s="96">
        <v>64082</v>
      </c>
      <c r="AN29" s="96">
        <v>65684.05</v>
      </c>
      <c r="AO29" s="96">
        <v>67286.100000000006</v>
      </c>
      <c r="AP29" s="96">
        <v>68888.149999999994</v>
      </c>
      <c r="AQ29" s="96">
        <v>70490.2</v>
      </c>
      <c r="AR29" s="96">
        <v>72092.25</v>
      </c>
      <c r="AS29" s="96">
        <v>73694.3</v>
      </c>
      <c r="AT29" s="96">
        <v>75296.350000000006</v>
      </c>
      <c r="AU29" s="96">
        <v>76898.399999999994</v>
      </c>
      <c r="AV29" s="96">
        <v>78500.45</v>
      </c>
      <c r="AW29" s="96">
        <v>80102.5</v>
      </c>
    </row>
    <row r="30" spans="1:49" s="66" customFormat="1">
      <c r="A30" s="77" t="s">
        <v>350</v>
      </c>
      <c r="B30" s="76" t="s">
        <v>349</v>
      </c>
      <c r="C30" s="101">
        <v>37722</v>
      </c>
      <c r="D30" s="90">
        <v>3772.2</v>
      </c>
      <c r="E30" s="97">
        <v>10</v>
      </c>
      <c r="F30" s="93">
        <v>8</v>
      </c>
      <c r="G30" s="93">
        <v>12</v>
      </c>
      <c r="H30" s="94">
        <v>1886.1</v>
      </c>
      <c r="I30" s="102">
        <v>2514.8000000000002</v>
      </c>
      <c r="J30" s="96">
        <v>3772.2</v>
      </c>
      <c r="K30" s="96">
        <v>7544.4</v>
      </c>
      <c r="L30" s="96">
        <v>11316.6</v>
      </c>
      <c r="M30" s="96">
        <v>15088.8</v>
      </c>
      <c r="N30" s="96">
        <v>18861</v>
      </c>
      <c r="O30" s="96">
        <v>22633.200000000001</v>
      </c>
      <c r="P30" s="96">
        <v>26405.4</v>
      </c>
      <c r="Q30" s="96">
        <v>37722</v>
      </c>
      <c r="R30" s="96">
        <v>37722</v>
      </c>
      <c r="S30" s="96">
        <v>37722</v>
      </c>
      <c r="T30" s="96">
        <v>37722</v>
      </c>
      <c r="U30" s="96">
        <v>37722</v>
      </c>
      <c r="V30" s="96">
        <v>39608.1</v>
      </c>
      <c r="W30" s="96">
        <v>41494.199999999997</v>
      </c>
      <c r="X30" s="96">
        <v>43380.3</v>
      </c>
      <c r="Y30" s="96">
        <v>45266.400000000001</v>
      </c>
      <c r="Z30" s="96">
        <v>47152.5</v>
      </c>
      <c r="AA30" s="96">
        <v>49038.6</v>
      </c>
      <c r="AB30" s="96">
        <v>50924.7</v>
      </c>
      <c r="AC30" s="96">
        <v>52810.8</v>
      </c>
      <c r="AD30" s="96">
        <v>54696.9</v>
      </c>
      <c r="AE30" s="96">
        <v>56583</v>
      </c>
      <c r="AF30" s="96">
        <v>58469.1</v>
      </c>
      <c r="AG30" s="96">
        <v>60355.199999999997</v>
      </c>
      <c r="AH30" s="96">
        <v>62241.3</v>
      </c>
      <c r="AI30" s="96">
        <v>64127.4</v>
      </c>
      <c r="AJ30" s="96">
        <v>66013.5</v>
      </c>
      <c r="AK30" s="96">
        <v>67899.600000000006</v>
      </c>
      <c r="AL30" s="96">
        <v>69785.7</v>
      </c>
      <c r="AM30" s="96">
        <v>71671.8</v>
      </c>
      <c r="AN30" s="96">
        <v>73557.899999999994</v>
      </c>
      <c r="AO30" s="96">
        <v>75444</v>
      </c>
      <c r="AP30" s="96">
        <v>77330.100000000006</v>
      </c>
      <c r="AQ30" s="96">
        <v>79216.2</v>
      </c>
      <c r="AR30" s="96">
        <v>81102.3</v>
      </c>
      <c r="AS30" s="96">
        <v>82988.399999999994</v>
      </c>
      <c r="AT30" s="96">
        <v>84874.5</v>
      </c>
      <c r="AU30" s="96">
        <v>86760.6</v>
      </c>
      <c r="AV30" s="96">
        <v>88646.7</v>
      </c>
      <c r="AW30" s="96">
        <v>90532.800000000003</v>
      </c>
    </row>
    <row r="31" spans="1:49" s="66" customFormat="1">
      <c r="A31" s="77" t="s">
        <v>348</v>
      </c>
      <c r="B31" s="76" t="s">
        <v>347</v>
      </c>
      <c r="C31" s="101">
        <v>59948.2</v>
      </c>
      <c r="D31" s="90">
        <v>2305.6999999999998</v>
      </c>
      <c r="E31" s="97">
        <v>26</v>
      </c>
      <c r="F31" s="93">
        <v>21</v>
      </c>
      <c r="G31" s="93">
        <v>32</v>
      </c>
      <c r="H31" s="94">
        <v>1152.8499999999999</v>
      </c>
      <c r="I31" s="102">
        <v>1537.1</v>
      </c>
      <c r="J31" s="96">
        <v>2305.6999999999998</v>
      </c>
      <c r="K31" s="96">
        <v>4611.3999999999996</v>
      </c>
      <c r="L31" s="96">
        <v>6917.1</v>
      </c>
      <c r="M31" s="96">
        <v>9222.7999999999993</v>
      </c>
      <c r="N31" s="96">
        <v>11528.5</v>
      </c>
      <c r="O31" s="96">
        <v>13834.2</v>
      </c>
      <c r="P31" s="96">
        <v>16139.9</v>
      </c>
      <c r="Q31" s="96">
        <v>18445.599999999999</v>
      </c>
      <c r="R31" s="96">
        <v>20751.3</v>
      </c>
      <c r="S31" s="96">
        <v>23057</v>
      </c>
      <c r="T31" s="96">
        <v>25362.7</v>
      </c>
      <c r="U31" s="96">
        <v>27668.400000000001</v>
      </c>
      <c r="V31" s="96">
        <v>29974.1</v>
      </c>
      <c r="W31" s="96">
        <v>32279.8</v>
      </c>
      <c r="X31" s="96">
        <v>34585.5</v>
      </c>
      <c r="Y31" s="96">
        <v>36891.199999999997</v>
      </c>
      <c r="Z31" s="96">
        <v>39196.9</v>
      </c>
      <c r="AA31" s="96">
        <v>41502.6</v>
      </c>
      <c r="AB31" s="96">
        <v>43808.3</v>
      </c>
      <c r="AC31" s="96">
        <v>46114</v>
      </c>
      <c r="AD31" s="96">
        <v>59948.2</v>
      </c>
      <c r="AE31" s="96">
        <v>59948.2</v>
      </c>
      <c r="AF31" s="96">
        <v>59948.2</v>
      </c>
      <c r="AG31" s="96">
        <v>59948.2</v>
      </c>
      <c r="AH31" s="96">
        <v>59948.2</v>
      </c>
      <c r="AI31" s="96">
        <v>59948.2</v>
      </c>
      <c r="AJ31" s="96">
        <v>59948.2</v>
      </c>
      <c r="AK31" s="96">
        <v>59948.2</v>
      </c>
      <c r="AL31" s="96">
        <v>59948.2</v>
      </c>
      <c r="AM31" s="96">
        <v>59948.2</v>
      </c>
      <c r="AN31" s="96">
        <v>59948.2</v>
      </c>
      <c r="AO31" s="96">
        <v>59948.2</v>
      </c>
      <c r="AP31" s="96">
        <v>61101.05</v>
      </c>
      <c r="AQ31" s="96">
        <v>62253.9</v>
      </c>
      <c r="AR31" s="96">
        <v>63406.75</v>
      </c>
      <c r="AS31" s="96">
        <v>64559.6</v>
      </c>
      <c r="AT31" s="96">
        <v>65712.45</v>
      </c>
      <c r="AU31" s="96">
        <v>66865.3</v>
      </c>
      <c r="AV31" s="96">
        <v>68018.149999999994</v>
      </c>
      <c r="AW31" s="96">
        <v>69171</v>
      </c>
    </row>
    <row r="32" spans="1:49" s="66" customFormat="1">
      <c r="A32" s="77" t="s">
        <v>346</v>
      </c>
      <c r="B32" s="76" t="s">
        <v>345</v>
      </c>
      <c r="C32" s="101">
        <v>43372.800000000003</v>
      </c>
      <c r="D32" s="90">
        <v>2409.6</v>
      </c>
      <c r="E32" s="97">
        <v>18</v>
      </c>
      <c r="F32" s="93">
        <v>15</v>
      </c>
      <c r="G32" s="93">
        <v>22</v>
      </c>
      <c r="H32" s="94">
        <v>1204.8</v>
      </c>
      <c r="I32" s="102">
        <v>1606.4</v>
      </c>
      <c r="J32" s="96">
        <v>2409.6</v>
      </c>
      <c r="K32" s="96">
        <v>4819.2</v>
      </c>
      <c r="L32" s="96">
        <v>7228.8</v>
      </c>
      <c r="M32" s="96">
        <v>9638.4</v>
      </c>
      <c r="N32" s="96">
        <v>12048</v>
      </c>
      <c r="O32" s="96">
        <v>14457.6</v>
      </c>
      <c r="P32" s="96">
        <v>16867.2</v>
      </c>
      <c r="Q32" s="96">
        <v>19276.8</v>
      </c>
      <c r="R32" s="96">
        <v>21686.400000000001</v>
      </c>
      <c r="S32" s="96">
        <v>24096</v>
      </c>
      <c r="T32" s="96">
        <v>26505.599999999999</v>
      </c>
      <c r="U32" s="96">
        <v>28915.200000000001</v>
      </c>
      <c r="V32" s="96">
        <v>31324.799999999999</v>
      </c>
      <c r="W32" s="96">
        <v>33734.400000000001</v>
      </c>
      <c r="X32" s="96">
        <v>43372.800000000003</v>
      </c>
      <c r="Y32" s="96">
        <v>43372.800000000003</v>
      </c>
      <c r="Z32" s="96">
        <v>43372.800000000003</v>
      </c>
      <c r="AA32" s="96">
        <v>43372.800000000003</v>
      </c>
      <c r="AB32" s="96">
        <v>43372.800000000003</v>
      </c>
      <c r="AC32" s="96">
        <v>43372.800000000003</v>
      </c>
      <c r="AD32" s="96">
        <v>43372.800000000003</v>
      </c>
      <c r="AE32" s="96">
        <v>43372.800000000003</v>
      </c>
      <c r="AF32" s="96">
        <v>44577.599999999999</v>
      </c>
      <c r="AG32" s="96">
        <v>45782.400000000001</v>
      </c>
      <c r="AH32" s="96">
        <v>46987.199999999997</v>
      </c>
      <c r="AI32" s="96">
        <v>48192</v>
      </c>
      <c r="AJ32" s="96">
        <v>49396.800000000003</v>
      </c>
      <c r="AK32" s="96">
        <v>50601.599999999999</v>
      </c>
      <c r="AL32" s="96">
        <v>51806.400000000001</v>
      </c>
      <c r="AM32" s="96">
        <v>53011.199999999997</v>
      </c>
      <c r="AN32" s="96">
        <v>54216</v>
      </c>
      <c r="AO32" s="96">
        <v>55420.800000000003</v>
      </c>
      <c r="AP32" s="96">
        <v>56625.599999999999</v>
      </c>
      <c r="AQ32" s="96">
        <v>57830.400000000001</v>
      </c>
      <c r="AR32" s="96">
        <v>59035.199999999997</v>
      </c>
      <c r="AS32" s="96">
        <v>60240</v>
      </c>
      <c r="AT32" s="96">
        <v>61444.800000000003</v>
      </c>
      <c r="AU32" s="96">
        <v>62649.599999999999</v>
      </c>
      <c r="AV32" s="96">
        <v>63854.400000000001</v>
      </c>
      <c r="AW32" s="96">
        <v>65059.199999999997</v>
      </c>
    </row>
    <row r="33" spans="1:49" s="66" customFormat="1">
      <c r="A33" s="77" t="s">
        <v>344</v>
      </c>
      <c r="B33" s="76" t="s">
        <v>343</v>
      </c>
      <c r="C33" s="101">
        <v>16596.5</v>
      </c>
      <c r="D33" s="90">
        <v>3319.3</v>
      </c>
      <c r="E33" s="97">
        <v>5</v>
      </c>
      <c r="F33" s="93">
        <v>4</v>
      </c>
      <c r="G33" s="93">
        <v>6</v>
      </c>
      <c r="H33" s="94">
        <v>1659.65</v>
      </c>
      <c r="I33" s="102">
        <v>2212.9</v>
      </c>
      <c r="J33" s="96">
        <v>3319.3</v>
      </c>
      <c r="K33" s="96">
        <v>6638.6</v>
      </c>
      <c r="L33" s="96">
        <v>9957.9</v>
      </c>
      <c r="M33" s="96">
        <v>16596.5</v>
      </c>
      <c r="N33" s="96">
        <v>16596.5</v>
      </c>
      <c r="O33" s="96">
        <v>16596.5</v>
      </c>
      <c r="P33" s="96">
        <v>18256.150000000001</v>
      </c>
      <c r="Q33" s="96">
        <v>19915.8</v>
      </c>
      <c r="R33" s="96">
        <v>21575.45</v>
      </c>
      <c r="S33" s="96">
        <v>23235.1</v>
      </c>
      <c r="T33" s="96">
        <v>24894.75</v>
      </c>
      <c r="U33" s="96">
        <v>26554.400000000001</v>
      </c>
      <c r="V33" s="96">
        <v>28214.05</v>
      </c>
      <c r="W33" s="96">
        <v>29873.7</v>
      </c>
      <c r="X33" s="96">
        <v>31533.35</v>
      </c>
      <c r="Y33" s="96">
        <v>33193</v>
      </c>
      <c r="Z33" s="96">
        <v>34852.65</v>
      </c>
      <c r="AA33" s="96">
        <v>36512.300000000003</v>
      </c>
      <c r="AB33" s="96">
        <v>38171.949999999997</v>
      </c>
      <c r="AC33" s="96">
        <v>39831.599999999999</v>
      </c>
      <c r="AD33" s="96">
        <v>41491.25</v>
      </c>
      <c r="AE33" s="96">
        <v>43150.9</v>
      </c>
      <c r="AF33" s="96">
        <v>44810.55</v>
      </c>
      <c r="AG33" s="96">
        <v>46470.2</v>
      </c>
      <c r="AH33" s="96">
        <v>48129.85</v>
      </c>
      <c r="AI33" s="96">
        <v>49789.5</v>
      </c>
      <c r="AJ33" s="96">
        <v>51449.15</v>
      </c>
      <c r="AK33" s="96">
        <v>53108.800000000003</v>
      </c>
      <c r="AL33" s="96">
        <v>54768.45</v>
      </c>
      <c r="AM33" s="96">
        <v>56428.1</v>
      </c>
      <c r="AN33" s="96">
        <v>58087.75</v>
      </c>
      <c r="AO33" s="96">
        <v>59747.4</v>
      </c>
      <c r="AP33" s="96">
        <v>61407.05</v>
      </c>
      <c r="AQ33" s="96">
        <v>63066.7</v>
      </c>
      <c r="AR33" s="96">
        <v>64726.35</v>
      </c>
      <c r="AS33" s="96">
        <v>66386</v>
      </c>
      <c r="AT33" s="96">
        <v>68045.649999999994</v>
      </c>
      <c r="AU33" s="96">
        <v>69705.3</v>
      </c>
      <c r="AV33" s="96">
        <v>71364.95</v>
      </c>
      <c r="AW33" s="96">
        <v>73024.600000000006</v>
      </c>
    </row>
    <row r="34" spans="1:49" s="66" customFormat="1" ht="12.6" customHeight="1">
      <c r="A34" s="77" t="s">
        <v>342</v>
      </c>
      <c r="B34" s="76" t="s">
        <v>341</v>
      </c>
      <c r="C34" s="101">
        <v>19074</v>
      </c>
      <c r="D34" s="90">
        <v>4768.5</v>
      </c>
      <c r="E34" s="97">
        <v>4</v>
      </c>
      <c r="F34" s="93">
        <v>4</v>
      </c>
      <c r="G34" s="93">
        <v>5</v>
      </c>
      <c r="H34" s="94">
        <v>2384.25</v>
      </c>
      <c r="I34" s="102">
        <v>3179</v>
      </c>
      <c r="J34" s="96">
        <v>4768.5</v>
      </c>
      <c r="K34" s="96">
        <v>9537</v>
      </c>
      <c r="L34" s="96">
        <v>14305.5</v>
      </c>
      <c r="M34" s="96">
        <v>19074</v>
      </c>
      <c r="N34" s="96">
        <v>19074</v>
      </c>
      <c r="O34" s="96">
        <v>21458.25</v>
      </c>
      <c r="P34" s="96">
        <v>23842.5</v>
      </c>
      <c r="Q34" s="96">
        <v>26226.75</v>
      </c>
      <c r="R34" s="96">
        <v>28611</v>
      </c>
      <c r="S34" s="96">
        <v>30995.25</v>
      </c>
      <c r="T34" s="96">
        <v>33379.5</v>
      </c>
      <c r="U34" s="96">
        <v>35763.75</v>
      </c>
      <c r="V34" s="96">
        <v>38148</v>
      </c>
      <c r="W34" s="96">
        <v>40532.25</v>
      </c>
      <c r="X34" s="96">
        <v>42916.5</v>
      </c>
      <c r="Y34" s="96">
        <v>45300.75</v>
      </c>
      <c r="Z34" s="96">
        <v>47685</v>
      </c>
      <c r="AA34" s="96">
        <v>50069.25</v>
      </c>
      <c r="AB34" s="96">
        <v>52453.5</v>
      </c>
      <c r="AC34" s="96">
        <v>54837.75</v>
      </c>
      <c r="AD34" s="96">
        <v>57222</v>
      </c>
      <c r="AE34" s="96">
        <v>59606.25</v>
      </c>
      <c r="AF34" s="96">
        <v>61990.5</v>
      </c>
      <c r="AG34" s="96">
        <v>64374.75</v>
      </c>
      <c r="AH34" s="96">
        <v>66759</v>
      </c>
      <c r="AI34" s="96">
        <v>69143.25</v>
      </c>
      <c r="AJ34" s="96">
        <v>71527.5</v>
      </c>
      <c r="AK34" s="96">
        <v>73911.75</v>
      </c>
      <c r="AL34" s="96">
        <v>76296</v>
      </c>
      <c r="AM34" s="96">
        <v>78680.25</v>
      </c>
      <c r="AN34" s="96">
        <v>81064.5</v>
      </c>
      <c r="AO34" s="96">
        <v>83448.75</v>
      </c>
      <c r="AP34" s="96">
        <v>85833</v>
      </c>
      <c r="AQ34" s="96">
        <v>88217.25</v>
      </c>
      <c r="AR34" s="96">
        <v>90601.5</v>
      </c>
      <c r="AS34" s="96">
        <v>92985.75</v>
      </c>
      <c r="AT34" s="96">
        <v>95370</v>
      </c>
      <c r="AU34" s="96">
        <v>97754.25</v>
      </c>
      <c r="AV34" s="96">
        <v>100138.5</v>
      </c>
      <c r="AW34" s="96">
        <v>102522.75</v>
      </c>
    </row>
    <row r="35" spans="1:49" s="66" customFormat="1">
      <c r="A35" s="77" t="s">
        <v>338</v>
      </c>
      <c r="B35" s="76" t="s">
        <v>337</v>
      </c>
      <c r="C35" s="101">
        <v>26854.799999999999</v>
      </c>
      <c r="D35" s="90">
        <v>3836.4</v>
      </c>
      <c r="E35" s="97">
        <v>7</v>
      </c>
      <c r="F35" s="93">
        <v>6</v>
      </c>
      <c r="G35" s="93">
        <v>9</v>
      </c>
      <c r="H35" s="94">
        <v>1918.2</v>
      </c>
      <c r="I35" s="102">
        <v>2557.6</v>
      </c>
      <c r="J35" s="96">
        <v>3836.4</v>
      </c>
      <c r="K35" s="96">
        <v>7672.8</v>
      </c>
      <c r="L35" s="96">
        <v>11509.2</v>
      </c>
      <c r="M35" s="96">
        <v>15345.6</v>
      </c>
      <c r="N35" s="96">
        <v>19182</v>
      </c>
      <c r="O35" s="96">
        <v>26854.799999999999</v>
      </c>
      <c r="P35" s="96">
        <v>26854.799999999999</v>
      </c>
      <c r="Q35" s="96">
        <v>26854.799999999999</v>
      </c>
      <c r="R35" s="96">
        <v>26854.799999999999</v>
      </c>
      <c r="S35" s="96">
        <v>28773</v>
      </c>
      <c r="T35" s="96">
        <v>30691.200000000001</v>
      </c>
      <c r="U35" s="96">
        <v>32609.4</v>
      </c>
      <c r="V35" s="96">
        <v>34527.599999999999</v>
      </c>
      <c r="W35" s="96">
        <v>36445.800000000003</v>
      </c>
      <c r="X35" s="96">
        <v>38364</v>
      </c>
      <c r="Y35" s="96">
        <v>40282.199999999997</v>
      </c>
      <c r="Z35" s="96">
        <v>42200.4</v>
      </c>
      <c r="AA35" s="96">
        <v>44118.6</v>
      </c>
      <c r="AB35" s="96">
        <v>46036.800000000003</v>
      </c>
      <c r="AC35" s="96">
        <v>47955</v>
      </c>
      <c r="AD35" s="96">
        <v>49873.2</v>
      </c>
      <c r="AE35" s="96">
        <v>51791.4</v>
      </c>
      <c r="AF35" s="96">
        <v>53709.599999999999</v>
      </c>
      <c r="AG35" s="96">
        <v>55627.8</v>
      </c>
      <c r="AH35" s="96">
        <v>57546</v>
      </c>
      <c r="AI35" s="96">
        <v>59464.2</v>
      </c>
      <c r="AJ35" s="96">
        <v>61382.400000000001</v>
      </c>
      <c r="AK35" s="96">
        <v>63300.6</v>
      </c>
      <c r="AL35" s="96">
        <v>65218.8</v>
      </c>
      <c r="AM35" s="96">
        <v>67137</v>
      </c>
      <c r="AN35" s="96">
        <v>69055.199999999997</v>
      </c>
      <c r="AO35" s="96">
        <v>70973.399999999994</v>
      </c>
      <c r="AP35" s="96">
        <v>72891.600000000006</v>
      </c>
      <c r="AQ35" s="96">
        <v>74809.8</v>
      </c>
      <c r="AR35" s="96">
        <v>76728</v>
      </c>
      <c r="AS35" s="96">
        <v>78646.2</v>
      </c>
      <c r="AT35" s="96">
        <v>80564.399999999994</v>
      </c>
      <c r="AU35" s="96">
        <v>82482.600000000006</v>
      </c>
      <c r="AV35" s="96">
        <v>84400.8</v>
      </c>
      <c r="AW35" s="96">
        <v>86319</v>
      </c>
    </row>
    <row r="36" spans="1:49" s="66" customFormat="1">
      <c r="A36" s="77" t="s">
        <v>336</v>
      </c>
      <c r="B36" s="76" t="s">
        <v>335</v>
      </c>
      <c r="C36" s="101">
        <v>26009.200000000001</v>
      </c>
      <c r="D36" s="90">
        <v>1857.8</v>
      </c>
      <c r="E36" s="97">
        <v>14</v>
      </c>
      <c r="F36" s="93">
        <v>12</v>
      </c>
      <c r="G36" s="93">
        <v>17</v>
      </c>
      <c r="H36" s="94">
        <v>928.9</v>
      </c>
      <c r="I36" s="102">
        <v>1238.5</v>
      </c>
      <c r="J36" s="96">
        <v>1857.8</v>
      </c>
      <c r="K36" s="96">
        <v>3715.6</v>
      </c>
      <c r="L36" s="96">
        <v>5573.4</v>
      </c>
      <c r="M36" s="96">
        <v>7431.2</v>
      </c>
      <c r="N36" s="96">
        <v>9289</v>
      </c>
      <c r="O36" s="96">
        <v>11146.8</v>
      </c>
      <c r="P36" s="96">
        <v>13004.6</v>
      </c>
      <c r="Q36" s="96">
        <v>14862.4</v>
      </c>
      <c r="R36" s="96">
        <v>16720.2</v>
      </c>
      <c r="S36" s="96">
        <v>18578</v>
      </c>
      <c r="T36" s="96">
        <v>20435.8</v>
      </c>
      <c r="U36" s="96">
        <v>26009.200000000001</v>
      </c>
      <c r="V36" s="96">
        <v>26009.200000000001</v>
      </c>
      <c r="W36" s="96">
        <v>26009.200000000001</v>
      </c>
      <c r="X36" s="96">
        <v>26009.200000000001</v>
      </c>
      <c r="Y36" s="96">
        <v>26009.200000000001</v>
      </c>
      <c r="Z36" s="96">
        <v>26009.200000000001</v>
      </c>
      <c r="AA36" s="96">
        <v>26938.1</v>
      </c>
      <c r="AB36" s="96">
        <v>27867</v>
      </c>
      <c r="AC36" s="96">
        <v>28795.9</v>
      </c>
      <c r="AD36" s="96">
        <v>29724.799999999999</v>
      </c>
      <c r="AE36" s="96">
        <v>30653.7</v>
      </c>
      <c r="AF36" s="96">
        <v>31582.6</v>
      </c>
      <c r="AG36" s="96">
        <v>32511.5</v>
      </c>
      <c r="AH36" s="96">
        <v>33440.400000000001</v>
      </c>
      <c r="AI36" s="96">
        <v>34369.300000000003</v>
      </c>
      <c r="AJ36" s="96">
        <v>35298.199999999997</v>
      </c>
      <c r="AK36" s="96">
        <v>36227.1</v>
      </c>
      <c r="AL36" s="96">
        <v>37156</v>
      </c>
      <c r="AM36" s="96">
        <v>38084.9</v>
      </c>
      <c r="AN36" s="96">
        <v>39013.800000000003</v>
      </c>
      <c r="AO36" s="96">
        <v>39942.699999999997</v>
      </c>
      <c r="AP36" s="96">
        <v>40871.599999999999</v>
      </c>
      <c r="AQ36" s="96">
        <v>41800.5</v>
      </c>
      <c r="AR36" s="96">
        <v>42729.4</v>
      </c>
      <c r="AS36" s="96">
        <v>43658.3</v>
      </c>
      <c r="AT36" s="96">
        <v>44587.199999999997</v>
      </c>
      <c r="AU36" s="96">
        <v>45516.1</v>
      </c>
      <c r="AV36" s="96">
        <v>46445</v>
      </c>
      <c r="AW36" s="96">
        <v>47373.9</v>
      </c>
    </row>
    <row r="37" spans="1:49" s="66" customFormat="1">
      <c r="A37" s="77" t="s">
        <v>334</v>
      </c>
      <c r="B37" s="76" t="s">
        <v>333</v>
      </c>
      <c r="C37" s="101">
        <v>31420.2</v>
      </c>
      <c r="D37" s="90">
        <v>2244.3000000000002</v>
      </c>
      <c r="E37" s="97">
        <v>14</v>
      </c>
      <c r="F37" s="93">
        <v>12</v>
      </c>
      <c r="G37" s="93">
        <v>17</v>
      </c>
      <c r="H37" s="94">
        <v>1122.1500000000001</v>
      </c>
      <c r="I37" s="102">
        <v>1496.2</v>
      </c>
      <c r="J37" s="96">
        <v>2244.3000000000002</v>
      </c>
      <c r="K37" s="96">
        <v>4488.6000000000004</v>
      </c>
      <c r="L37" s="96">
        <v>6732.9</v>
      </c>
      <c r="M37" s="96">
        <v>8977.2000000000007</v>
      </c>
      <c r="N37" s="96">
        <v>11221.5</v>
      </c>
      <c r="O37" s="96">
        <v>13465.8</v>
      </c>
      <c r="P37" s="96">
        <v>15710.1</v>
      </c>
      <c r="Q37" s="96">
        <v>17954.400000000001</v>
      </c>
      <c r="R37" s="96">
        <v>20198.7</v>
      </c>
      <c r="S37" s="96">
        <v>22443</v>
      </c>
      <c r="T37" s="96">
        <v>24687.3</v>
      </c>
      <c r="U37" s="96">
        <v>31420.2</v>
      </c>
      <c r="V37" s="96">
        <v>31420.2</v>
      </c>
      <c r="W37" s="96">
        <v>31420.2</v>
      </c>
      <c r="X37" s="96">
        <v>31420.2</v>
      </c>
      <c r="Y37" s="96">
        <v>31420.2</v>
      </c>
      <c r="Z37" s="96">
        <v>31420.2</v>
      </c>
      <c r="AA37" s="96">
        <v>32542.35</v>
      </c>
      <c r="AB37" s="96">
        <v>33664.5</v>
      </c>
      <c r="AC37" s="96">
        <v>34786.65</v>
      </c>
      <c r="AD37" s="96">
        <v>35908.800000000003</v>
      </c>
      <c r="AE37" s="96">
        <v>37030.949999999997</v>
      </c>
      <c r="AF37" s="96">
        <v>38153.1</v>
      </c>
      <c r="AG37" s="96">
        <v>39275.25</v>
      </c>
      <c r="AH37" s="96">
        <v>40397.4</v>
      </c>
      <c r="AI37" s="96">
        <v>41519.550000000003</v>
      </c>
      <c r="AJ37" s="96">
        <v>42641.7</v>
      </c>
      <c r="AK37" s="96">
        <v>43763.85</v>
      </c>
      <c r="AL37" s="96">
        <v>44886</v>
      </c>
      <c r="AM37" s="96">
        <v>46008.15</v>
      </c>
      <c r="AN37" s="96">
        <v>47130.3</v>
      </c>
      <c r="AO37" s="96">
        <v>48252.45</v>
      </c>
      <c r="AP37" s="96">
        <v>49374.6</v>
      </c>
      <c r="AQ37" s="96">
        <v>50496.75</v>
      </c>
      <c r="AR37" s="96">
        <v>51618.9</v>
      </c>
      <c r="AS37" s="96">
        <v>52741.05</v>
      </c>
      <c r="AT37" s="96">
        <v>53863.199999999997</v>
      </c>
      <c r="AU37" s="96">
        <v>54985.35</v>
      </c>
      <c r="AV37" s="96">
        <v>56107.5</v>
      </c>
      <c r="AW37" s="96">
        <v>57229.65</v>
      </c>
    </row>
    <row r="38" spans="1:49" s="66" customFormat="1">
      <c r="A38" s="77" t="s">
        <v>332</v>
      </c>
      <c r="B38" s="76" t="s">
        <v>331</v>
      </c>
      <c r="C38" s="101">
        <v>11087.5</v>
      </c>
      <c r="D38" s="90">
        <v>2217.5</v>
      </c>
      <c r="E38" s="97">
        <v>5</v>
      </c>
      <c r="F38" s="93">
        <v>4</v>
      </c>
      <c r="G38" s="93">
        <v>6</v>
      </c>
      <c r="H38" s="94">
        <v>1108.75</v>
      </c>
      <c r="I38" s="102">
        <v>1478.3</v>
      </c>
      <c r="J38" s="96">
        <v>2217.5</v>
      </c>
      <c r="K38" s="96">
        <v>4435</v>
      </c>
      <c r="L38" s="96">
        <v>6652.5</v>
      </c>
      <c r="M38" s="96">
        <v>11087.5</v>
      </c>
      <c r="N38" s="96">
        <v>11087.5</v>
      </c>
      <c r="O38" s="96">
        <v>11087.5</v>
      </c>
      <c r="P38" s="96">
        <v>12196.25</v>
      </c>
      <c r="Q38" s="96">
        <v>13305</v>
      </c>
      <c r="R38" s="96">
        <v>14413.75</v>
      </c>
      <c r="S38" s="96">
        <v>15522.5</v>
      </c>
      <c r="T38" s="96">
        <v>16631.25</v>
      </c>
      <c r="U38" s="96">
        <v>17740</v>
      </c>
      <c r="V38" s="96">
        <v>18848.75</v>
      </c>
      <c r="W38" s="96">
        <v>19957.5</v>
      </c>
      <c r="X38" s="96">
        <v>21066.25</v>
      </c>
      <c r="Y38" s="96">
        <v>22175</v>
      </c>
      <c r="Z38" s="96">
        <v>23283.75</v>
      </c>
      <c r="AA38" s="96">
        <v>24392.5</v>
      </c>
      <c r="AB38" s="96">
        <v>25501.25</v>
      </c>
      <c r="AC38" s="96">
        <v>26610</v>
      </c>
      <c r="AD38" s="96">
        <v>27718.75</v>
      </c>
      <c r="AE38" s="96">
        <v>28827.5</v>
      </c>
      <c r="AF38" s="96">
        <v>29936.25</v>
      </c>
      <c r="AG38" s="96">
        <v>31045</v>
      </c>
      <c r="AH38" s="96">
        <v>32153.75</v>
      </c>
      <c r="AI38" s="96">
        <v>33262.5</v>
      </c>
      <c r="AJ38" s="96">
        <v>34371.25</v>
      </c>
      <c r="AK38" s="96">
        <v>35480</v>
      </c>
      <c r="AL38" s="96">
        <v>36588.75</v>
      </c>
      <c r="AM38" s="96">
        <v>37697.5</v>
      </c>
      <c r="AN38" s="96">
        <v>38806.25</v>
      </c>
      <c r="AO38" s="96">
        <v>39915</v>
      </c>
      <c r="AP38" s="96">
        <v>41023.75</v>
      </c>
      <c r="AQ38" s="96">
        <v>42132.5</v>
      </c>
      <c r="AR38" s="96">
        <v>43241.25</v>
      </c>
      <c r="AS38" s="96">
        <v>44350</v>
      </c>
      <c r="AT38" s="96">
        <v>45458.75</v>
      </c>
      <c r="AU38" s="96">
        <v>46567.5</v>
      </c>
      <c r="AV38" s="96">
        <v>47676.25</v>
      </c>
      <c r="AW38" s="96">
        <v>48785</v>
      </c>
    </row>
    <row r="39" spans="1:49" s="66" customFormat="1">
      <c r="A39" s="77" t="s">
        <v>330</v>
      </c>
      <c r="B39" s="76" t="s">
        <v>329</v>
      </c>
      <c r="C39" s="101">
        <v>20287</v>
      </c>
      <c r="D39" s="90">
        <v>2028.7</v>
      </c>
      <c r="E39" s="97">
        <v>10</v>
      </c>
      <c r="F39" s="93">
        <v>8</v>
      </c>
      <c r="G39" s="93">
        <v>12</v>
      </c>
      <c r="H39" s="94">
        <v>1014.35</v>
      </c>
      <c r="I39" s="102">
        <v>1352.5</v>
      </c>
      <c r="J39" s="96">
        <v>2028.7</v>
      </c>
      <c r="K39" s="96">
        <v>4057.4</v>
      </c>
      <c r="L39" s="96">
        <v>6086.1</v>
      </c>
      <c r="M39" s="96">
        <v>8114.8</v>
      </c>
      <c r="N39" s="96">
        <v>10143.5</v>
      </c>
      <c r="O39" s="96">
        <v>12172.2</v>
      </c>
      <c r="P39" s="96">
        <v>14200.9</v>
      </c>
      <c r="Q39" s="96">
        <v>20287</v>
      </c>
      <c r="R39" s="96">
        <v>20287</v>
      </c>
      <c r="S39" s="96">
        <v>20287</v>
      </c>
      <c r="T39" s="96">
        <v>20287</v>
      </c>
      <c r="U39" s="96">
        <v>20287</v>
      </c>
      <c r="V39" s="96">
        <v>21301.35</v>
      </c>
      <c r="W39" s="96">
        <v>22315.7</v>
      </c>
      <c r="X39" s="96">
        <v>23330.05</v>
      </c>
      <c r="Y39" s="96">
        <v>24344.400000000001</v>
      </c>
      <c r="Z39" s="96">
        <v>25358.75</v>
      </c>
      <c r="AA39" s="96">
        <v>26373.1</v>
      </c>
      <c r="AB39" s="96">
        <v>27387.45</v>
      </c>
      <c r="AC39" s="96">
        <v>28401.8</v>
      </c>
      <c r="AD39" s="96">
        <v>29416.15</v>
      </c>
      <c r="AE39" s="96">
        <v>30430.5</v>
      </c>
      <c r="AF39" s="96">
        <v>31444.85</v>
      </c>
      <c r="AG39" s="96">
        <v>32459.200000000001</v>
      </c>
      <c r="AH39" s="96">
        <v>33473.550000000003</v>
      </c>
      <c r="AI39" s="96">
        <v>34487.9</v>
      </c>
      <c r="AJ39" s="96">
        <v>35502.25</v>
      </c>
      <c r="AK39" s="96">
        <v>36516.6</v>
      </c>
      <c r="AL39" s="96">
        <v>37530.949999999997</v>
      </c>
      <c r="AM39" s="96">
        <v>38545.300000000003</v>
      </c>
      <c r="AN39" s="96">
        <v>39559.65</v>
      </c>
      <c r="AO39" s="96">
        <v>40574</v>
      </c>
      <c r="AP39" s="96">
        <v>41588.35</v>
      </c>
      <c r="AQ39" s="96">
        <v>42602.7</v>
      </c>
      <c r="AR39" s="96">
        <v>43617.05</v>
      </c>
      <c r="AS39" s="96">
        <v>44631.4</v>
      </c>
      <c r="AT39" s="96">
        <v>45645.75</v>
      </c>
      <c r="AU39" s="96">
        <v>46660.1</v>
      </c>
      <c r="AV39" s="96">
        <v>47674.45</v>
      </c>
      <c r="AW39" s="96">
        <v>48688.800000000003</v>
      </c>
    </row>
    <row r="40" spans="1:49" s="66" customFormat="1">
      <c r="A40" s="77" t="s">
        <v>328</v>
      </c>
      <c r="B40" s="76" t="s">
        <v>327</v>
      </c>
      <c r="C40" s="101">
        <v>35281.4</v>
      </c>
      <c r="D40" s="90">
        <v>2520.1</v>
      </c>
      <c r="E40" s="97">
        <v>14</v>
      </c>
      <c r="F40" s="93">
        <v>12</v>
      </c>
      <c r="G40" s="93">
        <v>17</v>
      </c>
      <c r="H40" s="94">
        <v>1260.05</v>
      </c>
      <c r="I40" s="102">
        <v>1680.1</v>
      </c>
      <c r="J40" s="96">
        <v>2520.1</v>
      </c>
      <c r="K40" s="96">
        <v>5040.2</v>
      </c>
      <c r="L40" s="96">
        <v>7560.3</v>
      </c>
      <c r="M40" s="96">
        <v>10080.4</v>
      </c>
      <c r="N40" s="96">
        <v>12600.5</v>
      </c>
      <c r="O40" s="96">
        <v>15120.6</v>
      </c>
      <c r="P40" s="96">
        <v>17640.7</v>
      </c>
      <c r="Q40" s="96">
        <v>20160.8</v>
      </c>
      <c r="R40" s="96">
        <v>22680.9</v>
      </c>
      <c r="S40" s="96">
        <v>25201</v>
      </c>
      <c r="T40" s="96">
        <v>27721.1</v>
      </c>
      <c r="U40" s="96">
        <v>35281.4</v>
      </c>
      <c r="V40" s="96">
        <v>35281.4</v>
      </c>
      <c r="W40" s="96">
        <v>35281.4</v>
      </c>
      <c r="X40" s="96">
        <v>35281.4</v>
      </c>
      <c r="Y40" s="96">
        <v>35281.4</v>
      </c>
      <c r="Z40" s="96">
        <v>35281.4</v>
      </c>
      <c r="AA40" s="96">
        <v>36541.449999999997</v>
      </c>
      <c r="AB40" s="96">
        <v>37801.5</v>
      </c>
      <c r="AC40" s="96">
        <v>39061.550000000003</v>
      </c>
      <c r="AD40" s="96">
        <v>40321.599999999999</v>
      </c>
      <c r="AE40" s="96">
        <v>41581.65</v>
      </c>
      <c r="AF40" s="96">
        <v>42841.7</v>
      </c>
      <c r="AG40" s="96">
        <v>44101.75</v>
      </c>
      <c r="AH40" s="96">
        <v>45361.8</v>
      </c>
      <c r="AI40" s="96">
        <v>46621.85</v>
      </c>
      <c r="AJ40" s="96">
        <v>47881.9</v>
      </c>
      <c r="AK40" s="96">
        <v>49141.95</v>
      </c>
      <c r="AL40" s="96">
        <v>50402</v>
      </c>
      <c r="AM40" s="96">
        <v>51662.05</v>
      </c>
      <c r="AN40" s="96">
        <v>52922.1</v>
      </c>
      <c r="AO40" s="96">
        <v>54182.15</v>
      </c>
      <c r="AP40" s="96">
        <v>55442.2</v>
      </c>
      <c r="AQ40" s="96">
        <v>56702.25</v>
      </c>
      <c r="AR40" s="96">
        <v>57962.3</v>
      </c>
      <c r="AS40" s="96">
        <v>59222.35</v>
      </c>
      <c r="AT40" s="96">
        <v>60482.400000000001</v>
      </c>
      <c r="AU40" s="96">
        <v>61742.45</v>
      </c>
      <c r="AV40" s="96">
        <v>63002.5</v>
      </c>
      <c r="AW40" s="96">
        <v>64262.55</v>
      </c>
    </row>
    <row r="41" spans="1:49" s="66" customFormat="1">
      <c r="A41" s="77" t="s">
        <v>326</v>
      </c>
      <c r="B41" s="76" t="s">
        <v>325</v>
      </c>
      <c r="C41" s="101">
        <v>87211.8</v>
      </c>
      <c r="D41" s="90">
        <v>3354.3</v>
      </c>
      <c r="E41" s="97">
        <v>26</v>
      </c>
      <c r="F41" s="93">
        <v>21</v>
      </c>
      <c r="G41" s="93">
        <v>32</v>
      </c>
      <c r="H41" s="94">
        <v>1677.15</v>
      </c>
      <c r="I41" s="102">
        <v>2236.1999999999998</v>
      </c>
      <c r="J41" s="96">
        <v>3354.3</v>
      </c>
      <c r="K41" s="96">
        <v>6708.6</v>
      </c>
      <c r="L41" s="96">
        <v>10062.9</v>
      </c>
      <c r="M41" s="96">
        <v>13417.2</v>
      </c>
      <c r="N41" s="96">
        <v>16771.5</v>
      </c>
      <c r="O41" s="96">
        <v>20125.8</v>
      </c>
      <c r="P41" s="96">
        <v>23480.1</v>
      </c>
      <c r="Q41" s="96">
        <v>26834.400000000001</v>
      </c>
      <c r="R41" s="96">
        <v>30188.7</v>
      </c>
      <c r="S41" s="96">
        <v>33543</v>
      </c>
      <c r="T41" s="96">
        <v>36897.300000000003</v>
      </c>
      <c r="U41" s="96">
        <v>40251.599999999999</v>
      </c>
      <c r="V41" s="96">
        <v>43605.9</v>
      </c>
      <c r="W41" s="96">
        <v>46960.2</v>
      </c>
      <c r="X41" s="96">
        <v>50314.5</v>
      </c>
      <c r="Y41" s="96">
        <v>53668.800000000003</v>
      </c>
      <c r="Z41" s="96">
        <v>57023.1</v>
      </c>
      <c r="AA41" s="96">
        <v>60377.4</v>
      </c>
      <c r="AB41" s="96">
        <v>63731.7</v>
      </c>
      <c r="AC41" s="96">
        <v>67086</v>
      </c>
      <c r="AD41" s="96">
        <v>87211.8</v>
      </c>
      <c r="AE41" s="96">
        <v>87211.8</v>
      </c>
      <c r="AF41" s="96">
        <v>87211.8</v>
      </c>
      <c r="AG41" s="96">
        <v>87211.8</v>
      </c>
      <c r="AH41" s="96">
        <v>87211.8</v>
      </c>
      <c r="AI41" s="96">
        <v>87211.8</v>
      </c>
      <c r="AJ41" s="96">
        <v>87211.8</v>
      </c>
      <c r="AK41" s="96">
        <v>87211.8</v>
      </c>
      <c r="AL41" s="96">
        <v>87211.8</v>
      </c>
      <c r="AM41" s="96">
        <v>87211.8</v>
      </c>
      <c r="AN41" s="96">
        <v>87211.8</v>
      </c>
      <c r="AO41" s="96">
        <v>87211.8</v>
      </c>
      <c r="AP41" s="96">
        <v>88888.95</v>
      </c>
      <c r="AQ41" s="96">
        <v>90566.1</v>
      </c>
      <c r="AR41" s="96">
        <v>92243.25</v>
      </c>
      <c r="AS41" s="96">
        <v>93920.4</v>
      </c>
      <c r="AT41" s="96">
        <v>95597.55</v>
      </c>
      <c r="AU41" s="96">
        <v>97274.7</v>
      </c>
      <c r="AV41" s="96">
        <v>98951.85</v>
      </c>
      <c r="AW41" s="96">
        <v>100629</v>
      </c>
    </row>
    <row r="42" spans="1:49" s="66" customFormat="1">
      <c r="A42" s="77" t="s">
        <v>324</v>
      </c>
      <c r="B42" s="76" t="s">
        <v>323</v>
      </c>
      <c r="C42" s="101">
        <v>83405.399999999994</v>
      </c>
      <c r="D42" s="90">
        <v>3207.9</v>
      </c>
      <c r="E42" s="97">
        <v>26</v>
      </c>
      <c r="F42" s="93">
        <v>21</v>
      </c>
      <c r="G42" s="93">
        <v>32</v>
      </c>
      <c r="H42" s="94">
        <v>1603.95</v>
      </c>
      <c r="I42" s="102">
        <v>2138.6</v>
      </c>
      <c r="J42" s="96">
        <v>3207.9</v>
      </c>
      <c r="K42" s="96">
        <v>6415.8</v>
      </c>
      <c r="L42" s="96">
        <v>9623.7000000000007</v>
      </c>
      <c r="M42" s="96">
        <v>12831.6</v>
      </c>
      <c r="N42" s="96">
        <v>16039.5</v>
      </c>
      <c r="O42" s="96">
        <v>19247.400000000001</v>
      </c>
      <c r="P42" s="96">
        <v>22455.3</v>
      </c>
      <c r="Q42" s="96">
        <v>25663.200000000001</v>
      </c>
      <c r="R42" s="96">
        <v>28871.1</v>
      </c>
      <c r="S42" s="96">
        <v>32079</v>
      </c>
      <c r="T42" s="96">
        <v>35286.9</v>
      </c>
      <c r="U42" s="96">
        <v>38494.800000000003</v>
      </c>
      <c r="V42" s="96">
        <v>41702.699999999997</v>
      </c>
      <c r="W42" s="96">
        <v>44910.6</v>
      </c>
      <c r="X42" s="96">
        <v>48118.5</v>
      </c>
      <c r="Y42" s="96">
        <v>51326.400000000001</v>
      </c>
      <c r="Z42" s="96">
        <v>54534.3</v>
      </c>
      <c r="AA42" s="96">
        <v>57742.2</v>
      </c>
      <c r="AB42" s="96">
        <v>60950.1</v>
      </c>
      <c r="AC42" s="96">
        <v>64158</v>
      </c>
      <c r="AD42" s="96">
        <v>83405.399999999994</v>
      </c>
      <c r="AE42" s="96">
        <v>83405.399999999994</v>
      </c>
      <c r="AF42" s="96">
        <v>83405.399999999994</v>
      </c>
      <c r="AG42" s="96">
        <v>83405.399999999994</v>
      </c>
      <c r="AH42" s="96">
        <v>83405.399999999994</v>
      </c>
      <c r="AI42" s="96">
        <v>83405.399999999994</v>
      </c>
      <c r="AJ42" s="96">
        <v>83405.399999999994</v>
      </c>
      <c r="AK42" s="96">
        <v>83405.399999999994</v>
      </c>
      <c r="AL42" s="96">
        <v>83405.399999999994</v>
      </c>
      <c r="AM42" s="96">
        <v>83405.399999999994</v>
      </c>
      <c r="AN42" s="96">
        <v>83405.399999999994</v>
      </c>
      <c r="AO42" s="96">
        <v>83405.399999999994</v>
      </c>
      <c r="AP42" s="96">
        <v>85009.35</v>
      </c>
      <c r="AQ42" s="96">
        <v>86613.3</v>
      </c>
      <c r="AR42" s="96">
        <v>88217.25</v>
      </c>
      <c r="AS42" s="96">
        <v>89821.2</v>
      </c>
      <c r="AT42" s="96">
        <v>91425.15</v>
      </c>
      <c r="AU42" s="96">
        <v>93029.1</v>
      </c>
      <c r="AV42" s="96">
        <v>94633.05</v>
      </c>
      <c r="AW42" s="96">
        <v>96237</v>
      </c>
    </row>
    <row r="43" spans="1:49" s="66" customFormat="1">
      <c r="A43" s="77" t="s">
        <v>322</v>
      </c>
      <c r="B43" s="76" t="s">
        <v>321</v>
      </c>
      <c r="C43" s="101">
        <v>76217.399999999994</v>
      </c>
      <c r="D43" s="90">
        <v>3629.4</v>
      </c>
      <c r="E43" s="97">
        <v>21</v>
      </c>
      <c r="F43" s="93">
        <v>17</v>
      </c>
      <c r="G43" s="93">
        <v>26</v>
      </c>
      <c r="H43" s="94">
        <v>1814.7</v>
      </c>
      <c r="I43" s="102">
        <v>2419.6</v>
      </c>
      <c r="J43" s="96">
        <v>3629.4</v>
      </c>
      <c r="K43" s="96">
        <v>7258.8</v>
      </c>
      <c r="L43" s="96">
        <v>10888.2</v>
      </c>
      <c r="M43" s="96">
        <v>14517.6</v>
      </c>
      <c r="N43" s="96">
        <v>18147</v>
      </c>
      <c r="O43" s="96">
        <v>21776.400000000001</v>
      </c>
      <c r="P43" s="96">
        <v>25405.8</v>
      </c>
      <c r="Q43" s="96">
        <v>29035.200000000001</v>
      </c>
      <c r="R43" s="96">
        <v>32664.6</v>
      </c>
      <c r="S43" s="96">
        <v>36294</v>
      </c>
      <c r="T43" s="96">
        <v>39923.4</v>
      </c>
      <c r="U43" s="96">
        <v>43552.800000000003</v>
      </c>
      <c r="V43" s="96">
        <v>47182.2</v>
      </c>
      <c r="W43" s="96">
        <v>50811.6</v>
      </c>
      <c r="X43" s="96">
        <v>54441</v>
      </c>
      <c r="Y43" s="96">
        <v>58070.400000000001</v>
      </c>
      <c r="Z43" s="96">
        <v>76217.399999999994</v>
      </c>
      <c r="AA43" s="96">
        <v>76217.399999999994</v>
      </c>
      <c r="AB43" s="96">
        <v>76217.399999999994</v>
      </c>
      <c r="AC43" s="96">
        <v>76217.399999999994</v>
      </c>
      <c r="AD43" s="96">
        <v>76217.399999999994</v>
      </c>
      <c r="AE43" s="96">
        <v>76217.399999999994</v>
      </c>
      <c r="AF43" s="96">
        <v>76217.399999999994</v>
      </c>
      <c r="AG43" s="96">
        <v>76217.399999999994</v>
      </c>
      <c r="AH43" s="96">
        <v>76217.399999999994</v>
      </c>
      <c r="AI43" s="96">
        <v>76217.399999999994</v>
      </c>
      <c r="AJ43" s="96">
        <v>78032.100000000006</v>
      </c>
      <c r="AK43" s="96">
        <v>79846.8</v>
      </c>
      <c r="AL43" s="96">
        <v>81661.5</v>
      </c>
      <c r="AM43" s="96">
        <v>83476.2</v>
      </c>
      <c r="AN43" s="96">
        <v>85290.9</v>
      </c>
      <c r="AO43" s="96">
        <v>87105.600000000006</v>
      </c>
      <c r="AP43" s="96">
        <v>88920.3</v>
      </c>
      <c r="AQ43" s="96">
        <v>90735</v>
      </c>
      <c r="AR43" s="96">
        <v>92549.7</v>
      </c>
      <c r="AS43" s="96">
        <v>94364.4</v>
      </c>
      <c r="AT43" s="96">
        <v>96179.1</v>
      </c>
      <c r="AU43" s="96">
        <v>97993.8</v>
      </c>
      <c r="AV43" s="96">
        <v>99808.5</v>
      </c>
      <c r="AW43" s="96">
        <v>101623.2</v>
      </c>
    </row>
    <row r="44" spans="1:49" s="66" customFormat="1">
      <c r="A44" s="77" t="s">
        <v>320</v>
      </c>
      <c r="B44" s="76" t="s">
        <v>319</v>
      </c>
      <c r="C44" s="101">
        <v>41594.699999999997</v>
      </c>
      <c r="D44" s="90">
        <v>1980.7</v>
      </c>
      <c r="E44" s="97">
        <v>21</v>
      </c>
      <c r="F44" s="93">
        <v>17</v>
      </c>
      <c r="G44" s="93">
        <v>26</v>
      </c>
      <c r="H44" s="94">
        <v>990.35</v>
      </c>
      <c r="I44" s="102">
        <v>1320.5</v>
      </c>
      <c r="J44" s="96">
        <v>1980.7</v>
      </c>
      <c r="K44" s="96">
        <v>3961.4</v>
      </c>
      <c r="L44" s="96">
        <v>5942.1</v>
      </c>
      <c r="M44" s="96">
        <v>7922.8</v>
      </c>
      <c r="N44" s="96">
        <v>9903.5</v>
      </c>
      <c r="O44" s="96">
        <v>11884.2</v>
      </c>
      <c r="P44" s="96">
        <v>13864.9</v>
      </c>
      <c r="Q44" s="96">
        <v>15845.6</v>
      </c>
      <c r="R44" s="96">
        <v>17826.3</v>
      </c>
      <c r="S44" s="96">
        <v>19807</v>
      </c>
      <c r="T44" s="96">
        <v>21787.7</v>
      </c>
      <c r="U44" s="96">
        <v>23768.400000000001</v>
      </c>
      <c r="V44" s="96">
        <v>25749.1</v>
      </c>
      <c r="W44" s="96">
        <v>27729.8</v>
      </c>
      <c r="X44" s="96">
        <v>29710.5</v>
      </c>
      <c r="Y44" s="96">
        <v>31691.200000000001</v>
      </c>
      <c r="Z44" s="96">
        <v>41594.699999999997</v>
      </c>
      <c r="AA44" s="96">
        <v>41594.699999999997</v>
      </c>
      <c r="AB44" s="96">
        <v>41594.699999999997</v>
      </c>
      <c r="AC44" s="96">
        <v>41594.699999999997</v>
      </c>
      <c r="AD44" s="96">
        <v>41594.699999999997</v>
      </c>
      <c r="AE44" s="96">
        <v>41594.699999999997</v>
      </c>
      <c r="AF44" s="96">
        <v>41594.699999999997</v>
      </c>
      <c r="AG44" s="96">
        <v>41594.699999999997</v>
      </c>
      <c r="AH44" s="96">
        <v>41594.699999999997</v>
      </c>
      <c r="AI44" s="96">
        <v>41594.699999999997</v>
      </c>
      <c r="AJ44" s="96">
        <v>42585.05</v>
      </c>
      <c r="AK44" s="96">
        <v>43575.4</v>
      </c>
      <c r="AL44" s="96">
        <v>44565.75</v>
      </c>
      <c r="AM44" s="96">
        <v>45556.1</v>
      </c>
      <c r="AN44" s="96">
        <v>46546.45</v>
      </c>
      <c r="AO44" s="96">
        <v>47536.800000000003</v>
      </c>
      <c r="AP44" s="96">
        <v>48527.15</v>
      </c>
      <c r="AQ44" s="96">
        <v>49517.5</v>
      </c>
      <c r="AR44" s="96">
        <v>50507.85</v>
      </c>
      <c r="AS44" s="96">
        <v>51498.2</v>
      </c>
      <c r="AT44" s="96">
        <v>52488.55</v>
      </c>
      <c r="AU44" s="96">
        <v>53478.9</v>
      </c>
      <c r="AV44" s="96">
        <v>54469.25</v>
      </c>
      <c r="AW44" s="96">
        <v>55459.6</v>
      </c>
    </row>
    <row r="45" spans="1:49" s="66" customFormat="1">
      <c r="A45" s="77" t="s">
        <v>318</v>
      </c>
      <c r="B45" s="76" t="s">
        <v>317</v>
      </c>
      <c r="C45" s="101">
        <v>22004.400000000001</v>
      </c>
      <c r="D45" s="90">
        <v>1833.7</v>
      </c>
      <c r="E45" s="97">
        <v>12</v>
      </c>
      <c r="F45" s="93">
        <v>10</v>
      </c>
      <c r="G45" s="93">
        <v>15</v>
      </c>
      <c r="H45" s="94">
        <v>916.85</v>
      </c>
      <c r="I45" s="102">
        <v>1222.5</v>
      </c>
      <c r="J45" s="96">
        <v>1833.7</v>
      </c>
      <c r="K45" s="96">
        <v>3667.4</v>
      </c>
      <c r="L45" s="96">
        <v>5501.1</v>
      </c>
      <c r="M45" s="96">
        <v>7334.8</v>
      </c>
      <c r="N45" s="96">
        <v>9168.5</v>
      </c>
      <c r="O45" s="96">
        <v>11002.2</v>
      </c>
      <c r="P45" s="96">
        <v>12835.9</v>
      </c>
      <c r="Q45" s="96">
        <v>14669.6</v>
      </c>
      <c r="R45" s="96">
        <v>16503.3</v>
      </c>
      <c r="S45" s="96">
        <v>22004.400000000001</v>
      </c>
      <c r="T45" s="96">
        <v>22004.400000000001</v>
      </c>
      <c r="U45" s="96">
        <v>22004.400000000001</v>
      </c>
      <c r="V45" s="96">
        <v>22004.400000000001</v>
      </c>
      <c r="W45" s="96">
        <v>22004.400000000001</v>
      </c>
      <c r="X45" s="96">
        <v>22004.400000000001</v>
      </c>
      <c r="Y45" s="96">
        <v>22921.25</v>
      </c>
      <c r="Z45" s="96">
        <v>23838.1</v>
      </c>
      <c r="AA45" s="96">
        <v>24754.95</v>
      </c>
      <c r="AB45" s="96">
        <v>25671.8</v>
      </c>
      <c r="AC45" s="96">
        <v>26588.65</v>
      </c>
      <c r="AD45" s="96">
        <v>27505.5</v>
      </c>
      <c r="AE45" s="96">
        <v>28422.35</v>
      </c>
      <c r="AF45" s="96">
        <v>29339.200000000001</v>
      </c>
      <c r="AG45" s="96">
        <v>30256.05</v>
      </c>
      <c r="AH45" s="96">
        <v>31172.9</v>
      </c>
      <c r="AI45" s="96">
        <v>32089.75</v>
      </c>
      <c r="AJ45" s="96">
        <v>33006.6</v>
      </c>
      <c r="AK45" s="96">
        <v>33923.449999999997</v>
      </c>
      <c r="AL45" s="96">
        <v>34840.300000000003</v>
      </c>
      <c r="AM45" s="96">
        <v>35757.15</v>
      </c>
      <c r="AN45" s="96">
        <v>36674</v>
      </c>
      <c r="AO45" s="96">
        <v>37590.85</v>
      </c>
      <c r="AP45" s="96">
        <v>38507.699999999997</v>
      </c>
      <c r="AQ45" s="96">
        <v>39424.550000000003</v>
      </c>
      <c r="AR45" s="96">
        <v>40341.4</v>
      </c>
      <c r="AS45" s="96">
        <v>41258.25</v>
      </c>
      <c r="AT45" s="96">
        <v>42175.1</v>
      </c>
      <c r="AU45" s="96">
        <v>43091.95</v>
      </c>
      <c r="AV45" s="96">
        <v>44008.800000000003</v>
      </c>
      <c r="AW45" s="96">
        <v>44925.65</v>
      </c>
    </row>
    <row r="46" spans="1:49" s="66" customFormat="1">
      <c r="A46" s="77" t="s">
        <v>316</v>
      </c>
      <c r="B46" s="76" t="s">
        <v>315</v>
      </c>
      <c r="C46" s="101">
        <v>9103.5</v>
      </c>
      <c r="D46" s="90">
        <v>1300.5</v>
      </c>
      <c r="E46" s="97">
        <v>7</v>
      </c>
      <c r="F46" s="93">
        <v>6</v>
      </c>
      <c r="G46" s="93">
        <v>9</v>
      </c>
      <c r="H46" s="94">
        <v>650.25</v>
      </c>
      <c r="I46" s="102">
        <v>867</v>
      </c>
      <c r="J46" s="96">
        <v>1300.5</v>
      </c>
      <c r="K46" s="96">
        <v>2601</v>
      </c>
      <c r="L46" s="96">
        <v>3901.5</v>
      </c>
      <c r="M46" s="96">
        <v>5202</v>
      </c>
      <c r="N46" s="96">
        <v>6502.5</v>
      </c>
      <c r="O46" s="96">
        <v>9103.5</v>
      </c>
      <c r="P46" s="96">
        <v>9103.5</v>
      </c>
      <c r="Q46" s="96">
        <v>9103.5</v>
      </c>
      <c r="R46" s="96">
        <v>9103.5</v>
      </c>
      <c r="S46" s="96">
        <v>9753.75</v>
      </c>
      <c r="T46" s="96">
        <v>10404</v>
      </c>
      <c r="U46" s="96">
        <v>11054.25</v>
      </c>
      <c r="V46" s="96">
        <v>11704.5</v>
      </c>
      <c r="W46" s="96">
        <v>12354.75</v>
      </c>
      <c r="X46" s="96">
        <v>13005</v>
      </c>
      <c r="Y46" s="96">
        <v>13655.25</v>
      </c>
      <c r="Z46" s="96">
        <v>14305.5</v>
      </c>
      <c r="AA46" s="96">
        <v>14955.75</v>
      </c>
      <c r="AB46" s="96">
        <v>15606</v>
      </c>
      <c r="AC46" s="96">
        <v>16256.25</v>
      </c>
      <c r="AD46" s="96">
        <v>16906.5</v>
      </c>
      <c r="AE46" s="96">
        <v>17556.75</v>
      </c>
      <c r="AF46" s="96">
        <v>18207</v>
      </c>
      <c r="AG46" s="96">
        <v>18857.25</v>
      </c>
      <c r="AH46" s="96">
        <v>19507.5</v>
      </c>
      <c r="AI46" s="96">
        <v>20157.75</v>
      </c>
      <c r="AJ46" s="96">
        <v>20808</v>
      </c>
      <c r="AK46" s="96">
        <v>21458.25</v>
      </c>
      <c r="AL46" s="96">
        <v>22108.5</v>
      </c>
      <c r="AM46" s="96">
        <v>22758.75</v>
      </c>
      <c r="AN46" s="96">
        <v>23409</v>
      </c>
      <c r="AO46" s="96">
        <v>24059.25</v>
      </c>
      <c r="AP46" s="96">
        <v>24709.5</v>
      </c>
      <c r="AQ46" s="96">
        <v>25359.75</v>
      </c>
      <c r="AR46" s="96">
        <v>26010</v>
      </c>
      <c r="AS46" s="96">
        <v>26660.25</v>
      </c>
      <c r="AT46" s="96">
        <v>27310.5</v>
      </c>
      <c r="AU46" s="96">
        <v>27960.75</v>
      </c>
      <c r="AV46" s="96">
        <v>28611</v>
      </c>
      <c r="AW46" s="96">
        <v>29261.25</v>
      </c>
    </row>
    <row r="47" spans="1:49" s="66" customFormat="1">
      <c r="A47" s="77" t="s">
        <v>314</v>
      </c>
      <c r="B47" s="76" t="s">
        <v>313</v>
      </c>
      <c r="C47" s="101">
        <v>19550</v>
      </c>
      <c r="D47" s="90">
        <v>1150</v>
      </c>
      <c r="E47" s="97">
        <v>17</v>
      </c>
      <c r="F47" s="93">
        <v>14</v>
      </c>
      <c r="G47" s="93">
        <v>21</v>
      </c>
      <c r="H47" s="94">
        <v>575</v>
      </c>
      <c r="I47" s="102">
        <v>766.7</v>
      </c>
      <c r="J47" s="96">
        <v>1150</v>
      </c>
      <c r="K47" s="96">
        <v>2300</v>
      </c>
      <c r="L47" s="96">
        <v>3450</v>
      </c>
      <c r="M47" s="96">
        <v>4600</v>
      </c>
      <c r="N47" s="96">
        <v>5750</v>
      </c>
      <c r="O47" s="96">
        <v>6900</v>
      </c>
      <c r="P47" s="96">
        <v>8050</v>
      </c>
      <c r="Q47" s="96">
        <v>9200</v>
      </c>
      <c r="R47" s="96">
        <v>10350</v>
      </c>
      <c r="S47" s="96">
        <v>11500</v>
      </c>
      <c r="T47" s="96">
        <v>12650</v>
      </c>
      <c r="U47" s="96">
        <v>13800</v>
      </c>
      <c r="V47" s="96">
        <v>14950</v>
      </c>
      <c r="W47" s="96">
        <v>19550</v>
      </c>
      <c r="X47" s="96">
        <v>19550</v>
      </c>
      <c r="Y47" s="96">
        <v>19550</v>
      </c>
      <c r="Z47" s="96">
        <v>19550</v>
      </c>
      <c r="AA47" s="96">
        <v>19550</v>
      </c>
      <c r="AB47" s="96">
        <v>19550</v>
      </c>
      <c r="AC47" s="96">
        <v>19550</v>
      </c>
      <c r="AD47" s="96">
        <v>19550</v>
      </c>
      <c r="AE47" s="96">
        <v>20125</v>
      </c>
      <c r="AF47" s="96">
        <v>20700</v>
      </c>
      <c r="AG47" s="96">
        <v>21275</v>
      </c>
      <c r="AH47" s="96">
        <v>21850</v>
      </c>
      <c r="AI47" s="96">
        <v>22425</v>
      </c>
      <c r="AJ47" s="96">
        <v>23000</v>
      </c>
      <c r="AK47" s="96">
        <v>23575</v>
      </c>
      <c r="AL47" s="96">
        <v>24150</v>
      </c>
      <c r="AM47" s="96">
        <v>24725</v>
      </c>
      <c r="AN47" s="96">
        <v>25300</v>
      </c>
      <c r="AO47" s="96">
        <v>25875</v>
      </c>
      <c r="AP47" s="96">
        <v>26450</v>
      </c>
      <c r="AQ47" s="96">
        <v>27025</v>
      </c>
      <c r="AR47" s="96">
        <v>27600</v>
      </c>
      <c r="AS47" s="96">
        <v>28175</v>
      </c>
      <c r="AT47" s="96">
        <v>28750</v>
      </c>
      <c r="AU47" s="96">
        <v>29325</v>
      </c>
      <c r="AV47" s="96">
        <v>29900</v>
      </c>
      <c r="AW47" s="96">
        <v>30475</v>
      </c>
    </row>
    <row r="48" spans="1:49" s="66" customFormat="1">
      <c r="A48" s="77" t="s">
        <v>312</v>
      </c>
      <c r="B48" s="76" t="s">
        <v>311</v>
      </c>
      <c r="C48" s="101">
        <v>18415.5</v>
      </c>
      <c r="D48" s="90">
        <v>1227.7</v>
      </c>
      <c r="E48" s="97">
        <v>15</v>
      </c>
      <c r="F48" s="93">
        <v>12</v>
      </c>
      <c r="G48" s="93">
        <v>18</v>
      </c>
      <c r="H48" s="94">
        <v>613.85</v>
      </c>
      <c r="I48" s="102">
        <v>818.5</v>
      </c>
      <c r="J48" s="96">
        <v>1227.7</v>
      </c>
      <c r="K48" s="96">
        <v>2455.4</v>
      </c>
      <c r="L48" s="96">
        <v>3683.1</v>
      </c>
      <c r="M48" s="96">
        <v>4910.8</v>
      </c>
      <c r="N48" s="96">
        <v>6138.5</v>
      </c>
      <c r="O48" s="96">
        <v>7366.2</v>
      </c>
      <c r="P48" s="96">
        <v>8593.9</v>
      </c>
      <c r="Q48" s="96">
        <v>9821.6</v>
      </c>
      <c r="R48" s="96">
        <v>11049.3</v>
      </c>
      <c r="S48" s="96">
        <v>12277</v>
      </c>
      <c r="T48" s="96">
        <v>13504.7</v>
      </c>
      <c r="U48" s="96">
        <v>18415.5</v>
      </c>
      <c r="V48" s="96">
        <v>18415.5</v>
      </c>
      <c r="W48" s="96">
        <v>18415.5</v>
      </c>
      <c r="X48" s="96">
        <v>18415.5</v>
      </c>
      <c r="Y48" s="96">
        <v>18415.5</v>
      </c>
      <c r="Z48" s="96">
        <v>18415.5</v>
      </c>
      <c r="AA48" s="96">
        <v>18415.5</v>
      </c>
      <c r="AB48" s="96">
        <v>19029.349999999999</v>
      </c>
      <c r="AC48" s="96">
        <v>19643.2</v>
      </c>
      <c r="AD48" s="96">
        <v>20257.05</v>
      </c>
      <c r="AE48" s="96">
        <v>20870.900000000001</v>
      </c>
      <c r="AF48" s="96">
        <v>21484.75</v>
      </c>
      <c r="AG48" s="96">
        <v>22098.6</v>
      </c>
      <c r="AH48" s="96">
        <v>22712.45</v>
      </c>
      <c r="AI48" s="96">
        <v>23326.3</v>
      </c>
      <c r="AJ48" s="96">
        <v>23940.15</v>
      </c>
      <c r="AK48" s="96">
        <v>24554</v>
      </c>
      <c r="AL48" s="96">
        <v>25167.85</v>
      </c>
      <c r="AM48" s="96">
        <v>25781.7</v>
      </c>
      <c r="AN48" s="96">
        <v>26395.55</v>
      </c>
      <c r="AO48" s="96">
        <v>27009.4</v>
      </c>
      <c r="AP48" s="96">
        <v>27623.25</v>
      </c>
      <c r="AQ48" s="96">
        <v>28237.1</v>
      </c>
      <c r="AR48" s="96">
        <v>28850.95</v>
      </c>
      <c r="AS48" s="96">
        <v>29464.799999999999</v>
      </c>
      <c r="AT48" s="96">
        <v>30078.65</v>
      </c>
      <c r="AU48" s="96">
        <v>30692.5</v>
      </c>
      <c r="AV48" s="96">
        <v>31306.35</v>
      </c>
      <c r="AW48" s="96">
        <v>31920.2</v>
      </c>
    </row>
    <row r="49" spans="1:49" s="66" customFormat="1">
      <c r="A49" s="77" t="s">
        <v>310</v>
      </c>
      <c r="B49" s="76" t="s">
        <v>309</v>
      </c>
      <c r="C49" s="101">
        <v>16899</v>
      </c>
      <c r="D49" s="90">
        <v>1126.5999999999999</v>
      </c>
      <c r="E49" s="97">
        <v>15</v>
      </c>
      <c r="F49" s="93">
        <v>12</v>
      </c>
      <c r="G49" s="93">
        <v>18</v>
      </c>
      <c r="H49" s="94">
        <v>563.29999999999995</v>
      </c>
      <c r="I49" s="102">
        <v>751.1</v>
      </c>
      <c r="J49" s="96">
        <v>1126.5999999999999</v>
      </c>
      <c r="K49" s="96">
        <v>2253.1999999999998</v>
      </c>
      <c r="L49" s="96">
        <v>3379.8</v>
      </c>
      <c r="M49" s="96">
        <v>4506.3999999999996</v>
      </c>
      <c r="N49" s="96">
        <v>5633</v>
      </c>
      <c r="O49" s="96">
        <v>6759.6</v>
      </c>
      <c r="P49" s="96">
        <v>7886.2</v>
      </c>
      <c r="Q49" s="96">
        <v>9012.7999999999993</v>
      </c>
      <c r="R49" s="96">
        <v>10139.4</v>
      </c>
      <c r="S49" s="96">
        <v>11266</v>
      </c>
      <c r="T49" s="96">
        <v>12392.6</v>
      </c>
      <c r="U49" s="96">
        <v>16899</v>
      </c>
      <c r="V49" s="96">
        <v>16899</v>
      </c>
      <c r="W49" s="96">
        <v>16899</v>
      </c>
      <c r="X49" s="96">
        <v>16899</v>
      </c>
      <c r="Y49" s="96">
        <v>16899</v>
      </c>
      <c r="Z49" s="96">
        <v>16899</v>
      </c>
      <c r="AA49" s="96">
        <v>16899</v>
      </c>
      <c r="AB49" s="96">
        <v>17462.3</v>
      </c>
      <c r="AC49" s="96">
        <v>18025.599999999999</v>
      </c>
      <c r="AD49" s="96">
        <v>18588.900000000001</v>
      </c>
      <c r="AE49" s="96">
        <v>19152.2</v>
      </c>
      <c r="AF49" s="96">
        <v>19715.5</v>
      </c>
      <c r="AG49" s="96">
        <v>20278.8</v>
      </c>
      <c r="AH49" s="96">
        <v>20842.099999999999</v>
      </c>
      <c r="AI49" s="96">
        <v>21405.4</v>
      </c>
      <c r="AJ49" s="96">
        <v>21968.7</v>
      </c>
      <c r="AK49" s="96">
        <v>22532</v>
      </c>
      <c r="AL49" s="96">
        <v>23095.3</v>
      </c>
      <c r="AM49" s="96">
        <v>23658.6</v>
      </c>
      <c r="AN49" s="96">
        <v>24221.9</v>
      </c>
      <c r="AO49" s="96">
        <v>24785.200000000001</v>
      </c>
      <c r="AP49" s="96">
        <v>25348.5</v>
      </c>
      <c r="AQ49" s="96">
        <v>25911.8</v>
      </c>
      <c r="AR49" s="96">
        <v>26475.1</v>
      </c>
      <c r="AS49" s="96">
        <v>27038.400000000001</v>
      </c>
      <c r="AT49" s="96">
        <v>27601.7</v>
      </c>
      <c r="AU49" s="96">
        <v>28165</v>
      </c>
      <c r="AV49" s="96">
        <v>28728.3</v>
      </c>
      <c r="AW49" s="96">
        <v>29291.599999999999</v>
      </c>
    </row>
    <row r="50" spans="1:49" s="66" customFormat="1">
      <c r="A50" s="77" t="s">
        <v>308</v>
      </c>
      <c r="B50" s="76" t="s">
        <v>307</v>
      </c>
      <c r="C50" s="101">
        <v>8538.6</v>
      </c>
      <c r="D50" s="90">
        <v>1219.8</v>
      </c>
      <c r="E50" s="97">
        <v>7</v>
      </c>
      <c r="F50" s="93">
        <v>6</v>
      </c>
      <c r="G50" s="93">
        <v>9</v>
      </c>
      <c r="H50" s="94">
        <v>609.9</v>
      </c>
      <c r="I50" s="102">
        <v>813.2</v>
      </c>
      <c r="J50" s="96">
        <v>1219.8</v>
      </c>
      <c r="K50" s="96">
        <v>2439.6</v>
      </c>
      <c r="L50" s="96">
        <v>3659.4</v>
      </c>
      <c r="M50" s="96">
        <v>4879.2</v>
      </c>
      <c r="N50" s="96">
        <v>6099</v>
      </c>
      <c r="O50" s="96">
        <v>8538.6</v>
      </c>
      <c r="P50" s="96">
        <v>8538.6</v>
      </c>
      <c r="Q50" s="96">
        <v>8538.6</v>
      </c>
      <c r="R50" s="96">
        <v>8538.6</v>
      </c>
      <c r="S50" s="96">
        <v>9148.5</v>
      </c>
      <c r="T50" s="96">
        <v>9758.4</v>
      </c>
      <c r="U50" s="96">
        <v>10368.299999999999</v>
      </c>
      <c r="V50" s="96">
        <v>10978.2</v>
      </c>
      <c r="W50" s="96">
        <v>11588.1</v>
      </c>
      <c r="X50" s="96">
        <v>12198</v>
      </c>
      <c r="Y50" s="96">
        <v>12807.9</v>
      </c>
      <c r="Z50" s="96">
        <v>13417.8</v>
      </c>
      <c r="AA50" s="96">
        <v>14027.7</v>
      </c>
      <c r="AB50" s="96">
        <v>14637.6</v>
      </c>
      <c r="AC50" s="96">
        <v>15247.5</v>
      </c>
      <c r="AD50" s="96">
        <v>15857.4</v>
      </c>
      <c r="AE50" s="96">
        <v>16467.3</v>
      </c>
      <c r="AF50" s="96">
        <v>17077.2</v>
      </c>
      <c r="AG50" s="96">
        <v>17687.099999999999</v>
      </c>
      <c r="AH50" s="96">
        <v>18297</v>
      </c>
      <c r="AI50" s="96">
        <v>18906.900000000001</v>
      </c>
      <c r="AJ50" s="96">
        <v>19516.8</v>
      </c>
      <c r="AK50" s="96">
        <v>20126.7</v>
      </c>
      <c r="AL50" s="96">
        <v>20736.599999999999</v>
      </c>
      <c r="AM50" s="96">
        <v>21346.5</v>
      </c>
      <c r="AN50" s="96">
        <v>21956.400000000001</v>
      </c>
      <c r="AO50" s="96">
        <v>22566.3</v>
      </c>
      <c r="AP50" s="96">
        <v>23176.2</v>
      </c>
      <c r="AQ50" s="96">
        <v>23786.1</v>
      </c>
      <c r="AR50" s="96">
        <v>24396</v>
      </c>
      <c r="AS50" s="96">
        <v>25005.9</v>
      </c>
      <c r="AT50" s="96">
        <v>25615.8</v>
      </c>
      <c r="AU50" s="96">
        <v>26225.7</v>
      </c>
      <c r="AV50" s="96">
        <v>26835.599999999999</v>
      </c>
      <c r="AW50" s="96">
        <v>27445.5</v>
      </c>
    </row>
    <row r="51" spans="1:49" s="66" customFormat="1">
      <c r="A51" s="77" t="s">
        <v>306</v>
      </c>
      <c r="B51" s="76" t="s">
        <v>305</v>
      </c>
      <c r="C51" s="101">
        <v>24437.7</v>
      </c>
      <c r="D51" s="90">
        <v>3491.1</v>
      </c>
      <c r="E51" s="90">
        <v>7</v>
      </c>
      <c r="F51" s="97">
        <v>6</v>
      </c>
      <c r="G51" s="93">
        <v>9</v>
      </c>
      <c r="H51" s="93">
        <v>1745.6</v>
      </c>
      <c r="I51" s="142">
        <v>2327.4</v>
      </c>
      <c r="J51" s="143">
        <v>3491.1</v>
      </c>
      <c r="K51" s="96">
        <v>6982.2</v>
      </c>
      <c r="L51" s="96">
        <v>10473.299999999999</v>
      </c>
      <c r="M51" s="96">
        <v>13964.4</v>
      </c>
      <c r="N51" s="96">
        <v>17455.5</v>
      </c>
      <c r="O51" s="96">
        <v>24437.7</v>
      </c>
      <c r="P51" s="96">
        <v>24437.7</v>
      </c>
      <c r="Q51" s="96">
        <v>24437.7</v>
      </c>
      <c r="R51" s="96">
        <v>24437.7</v>
      </c>
      <c r="S51" s="96">
        <v>26183.3</v>
      </c>
      <c r="T51" s="96">
        <v>27928.9</v>
      </c>
      <c r="U51" s="96">
        <v>29674.5</v>
      </c>
      <c r="V51" s="96">
        <v>31420.1</v>
      </c>
      <c r="W51" s="96">
        <v>33165.699999999997</v>
      </c>
      <c r="X51" s="96">
        <v>34911.300000000003</v>
      </c>
      <c r="Y51" s="96">
        <v>36656.9</v>
      </c>
      <c r="Z51" s="96">
        <v>38402.5</v>
      </c>
      <c r="AA51" s="96">
        <v>40148.1</v>
      </c>
      <c r="AB51" s="96">
        <v>41893.699999999997</v>
      </c>
      <c r="AC51" s="96">
        <v>43639.3</v>
      </c>
      <c r="AD51" s="96">
        <v>45384.9</v>
      </c>
      <c r="AE51" s="96">
        <v>47130.5</v>
      </c>
      <c r="AF51" s="96">
        <v>48876.1</v>
      </c>
      <c r="AG51" s="96">
        <v>50621.7</v>
      </c>
      <c r="AH51" s="96">
        <v>52367.3</v>
      </c>
      <c r="AI51" s="96">
        <v>54112.9</v>
      </c>
      <c r="AJ51" s="96">
        <v>55858.5</v>
      </c>
      <c r="AK51" s="96">
        <v>57604.1</v>
      </c>
      <c r="AL51" s="96">
        <v>59349.7</v>
      </c>
      <c r="AM51" s="96">
        <v>61095.3</v>
      </c>
      <c r="AN51" s="96">
        <v>62840.9</v>
      </c>
      <c r="AO51" s="96">
        <v>64586.5</v>
      </c>
      <c r="AP51" s="96">
        <v>66332.100000000006</v>
      </c>
      <c r="AQ51" s="96">
        <v>68077.7</v>
      </c>
      <c r="AR51" s="96">
        <v>69823.3</v>
      </c>
      <c r="AS51" s="96">
        <v>71568.899999999994</v>
      </c>
      <c r="AT51" s="96">
        <v>73314.5</v>
      </c>
      <c r="AU51" s="96">
        <v>75060.100000000006</v>
      </c>
      <c r="AV51" s="96">
        <v>76805.7</v>
      </c>
      <c r="AW51" s="96">
        <v>78551.3</v>
      </c>
    </row>
    <row r="52" spans="1:49" s="66" customFormat="1">
      <c r="A52" s="77" t="s">
        <v>304</v>
      </c>
      <c r="B52" s="76" t="s">
        <v>303</v>
      </c>
      <c r="C52" s="101">
        <v>15678.6</v>
      </c>
      <c r="D52" s="90">
        <v>1119.9000000000001</v>
      </c>
      <c r="E52" s="97">
        <v>14</v>
      </c>
      <c r="F52" s="93">
        <v>12</v>
      </c>
      <c r="G52" s="93">
        <v>17</v>
      </c>
      <c r="H52" s="94">
        <v>559.95000000000005</v>
      </c>
      <c r="I52" s="102">
        <v>746.6</v>
      </c>
      <c r="J52" s="96">
        <v>1119.9000000000001</v>
      </c>
      <c r="K52" s="96">
        <v>2239.8000000000002</v>
      </c>
      <c r="L52" s="96">
        <v>3359.7</v>
      </c>
      <c r="M52" s="96">
        <v>4479.6000000000004</v>
      </c>
      <c r="N52" s="96">
        <v>5599.5</v>
      </c>
      <c r="O52" s="96">
        <v>6719.4</v>
      </c>
      <c r="P52" s="96">
        <v>7839.3</v>
      </c>
      <c r="Q52" s="96">
        <v>8959.2000000000007</v>
      </c>
      <c r="R52" s="96">
        <v>10079.1</v>
      </c>
      <c r="S52" s="96">
        <v>11199</v>
      </c>
      <c r="T52" s="96">
        <v>12318.9</v>
      </c>
      <c r="U52" s="96">
        <v>15678.6</v>
      </c>
      <c r="V52" s="96">
        <v>15678.6</v>
      </c>
      <c r="W52" s="96">
        <v>15678.6</v>
      </c>
      <c r="X52" s="96">
        <v>15678.6</v>
      </c>
      <c r="Y52" s="96">
        <v>15678.6</v>
      </c>
      <c r="Z52" s="96">
        <v>15678.6</v>
      </c>
      <c r="AA52" s="96">
        <v>16238.55</v>
      </c>
      <c r="AB52" s="96">
        <v>16798.5</v>
      </c>
      <c r="AC52" s="96">
        <v>17358.45</v>
      </c>
      <c r="AD52" s="96">
        <v>17918.400000000001</v>
      </c>
      <c r="AE52" s="96">
        <v>18478.349999999999</v>
      </c>
      <c r="AF52" s="96">
        <v>19038.3</v>
      </c>
      <c r="AG52" s="96">
        <v>19598.25</v>
      </c>
      <c r="AH52" s="96">
        <v>20158.2</v>
      </c>
      <c r="AI52" s="96">
        <v>20718.150000000001</v>
      </c>
      <c r="AJ52" s="96">
        <v>21278.1</v>
      </c>
      <c r="AK52" s="96">
        <v>21838.05</v>
      </c>
      <c r="AL52" s="96">
        <v>22398</v>
      </c>
      <c r="AM52" s="96">
        <v>22957.95</v>
      </c>
      <c r="AN52" s="96">
        <v>23517.9</v>
      </c>
      <c r="AO52" s="96">
        <v>24077.85</v>
      </c>
      <c r="AP52" s="96">
        <v>24637.8</v>
      </c>
      <c r="AQ52" s="96">
        <v>25197.75</v>
      </c>
      <c r="AR52" s="96">
        <v>25757.7</v>
      </c>
      <c r="AS52" s="96">
        <v>26317.65</v>
      </c>
      <c r="AT52" s="96">
        <v>26877.599999999999</v>
      </c>
      <c r="AU52" s="96">
        <v>27437.55</v>
      </c>
      <c r="AV52" s="96">
        <v>27997.5</v>
      </c>
      <c r="AW52" s="96">
        <v>28557.45</v>
      </c>
    </row>
    <row r="53" spans="1:49" s="66" customFormat="1" ht="24">
      <c r="A53" s="77" t="s">
        <v>302</v>
      </c>
      <c r="B53" s="76" t="s">
        <v>301</v>
      </c>
      <c r="C53" s="101">
        <v>29098.5</v>
      </c>
      <c r="D53" s="90">
        <v>1939.9</v>
      </c>
      <c r="E53" s="97">
        <v>15</v>
      </c>
      <c r="F53" s="93">
        <v>12</v>
      </c>
      <c r="G53" s="93">
        <v>18</v>
      </c>
      <c r="H53" s="94">
        <v>969.95</v>
      </c>
      <c r="I53" s="102">
        <v>1293.3</v>
      </c>
      <c r="J53" s="96">
        <v>1939.9</v>
      </c>
      <c r="K53" s="96">
        <v>3879.8</v>
      </c>
      <c r="L53" s="96">
        <v>5819.7</v>
      </c>
      <c r="M53" s="96">
        <v>7759.6</v>
      </c>
      <c r="N53" s="96">
        <v>9699.5</v>
      </c>
      <c r="O53" s="96">
        <v>11639.4</v>
      </c>
      <c r="P53" s="96">
        <v>13579.3</v>
      </c>
      <c r="Q53" s="96">
        <v>15519.2</v>
      </c>
      <c r="R53" s="96">
        <v>17459.099999999999</v>
      </c>
      <c r="S53" s="96">
        <v>19399</v>
      </c>
      <c r="T53" s="96">
        <v>21338.9</v>
      </c>
      <c r="U53" s="96">
        <v>29098.5</v>
      </c>
      <c r="V53" s="96">
        <v>29098.5</v>
      </c>
      <c r="W53" s="96">
        <v>29098.5</v>
      </c>
      <c r="X53" s="96">
        <v>29098.5</v>
      </c>
      <c r="Y53" s="96">
        <v>29098.5</v>
      </c>
      <c r="Z53" s="96">
        <v>29098.5</v>
      </c>
      <c r="AA53" s="96">
        <v>29098.5</v>
      </c>
      <c r="AB53" s="96">
        <v>30068.45</v>
      </c>
      <c r="AC53" s="96">
        <v>31038.400000000001</v>
      </c>
      <c r="AD53" s="96">
        <v>32008.35</v>
      </c>
      <c r="AE53" s="96">
        <v>32978.300000000003</v>
      </c>
      <c r="AF53" s="96">
        <v>33948.25</v>
      </c>
      <c r="AG53" s="96">
        <v>34918.199999999997</v>
      </c>
      <c r="AH53" s="96">
        <v>35888.15</v>
      </c>
      <c r="AI53" s="96">
        <v>36858.1</v>
      </c>
      <c r="AJ53" s="96">
        <v>37828.050000000003</v>
      </c>
      <c r="AK53" s="96">
        <v>38798</v>
      </c>
      <c r="AL53" s="96">
        <v>39767.949999999997</v>
      </c>
      <c r="AM53" s="96">
        <v>40737.9</v>
      </c>
      <c r="AN53" s="96">
        <v>41707.85</v>
      </c>
      <c r="AO53" s="96">
        <v>42677.8</v>
      </c>
      <c r="AP53" s="96">
        <v>43647.75</v>
      </c>
      <c r="AQ53" s="96">
        <v>44617.7</v>
      </c>
      <c r="AR53" s="96">
        <v>45587.65</v>
      </c>
      <c r="AS53" s="96">
        <v>46557.599999999999</v>
      </c>
      <c r="AT53" s="96">
        <v>47527.55</v>
      </c>
      <c r="AU53" s="96">
        <v>48497.5</v>
      </c>
      <c r="AV53" s="96">
        <v>49467.45</v>
      </c>
      <c r="AW53" s="96">
        <v>50437.4</v>
      </c>
    </row>
    <row r="54" spans="1:49" s="66" customFormat="1">
      <c r="A54" s="77" t="s">
        <v>300</v>
      </c>
      <c r="B54" s="76" t="s">
        <v>299</v>
      </c>
      <c r="C54" s="101">
        <v>40981.5</v>
      </c>
      <c r="D54" s="90">
        <v>1951.5</v>
      </c>
      <c r="E54" s="97">
        <v>21</v>
      </c>
      <c r="F54" s="93">
        <v>17</v>
      </c>
      <c r="G54" s="93">
        <v>26</v>
      </c>
      <c r="H54" s="94">
        <v>975.75</v>
      </c>
      <c r="I54" s="102">
        <v>1301</v>
      </c>
      <c r="J54" s="96">
        <v>1951.5</v>
      </c>
      <c r="K54" s="96">
        <v>3903</v>
      </c>
      <c r="L54" s="96">
        <v>5854.5</v>
      </c>
      <c r="M54" s="96">
        <v>7806</v>
      </c>
      <c r="N54" s="96">
        <v>9757.5</v>
      </c>
      <c r="O54" s="96">
        <v>11709</v>
      </c>
      <c r="P54" s="96">
        <v>13660.5</v>
      </c>
      <c r="Q54" s="96">
        <v>15612</v>
      </c>
      <c r="R54" s="96">
        <v>17563.5</v>
      </c>
      <c r="S54" s="96">
        <v>19515</v>
      </c>
      <c r="T54" s="96">
        <v>21466.5</v>
      </c>
      <c r="U54" s="96">
        <v>23418</v>
      </c>
      <c r="V54" s="96">
        <v>25369.5</v>
      </c>
      <c r="W54" s="96">
        <v>27321</v>
      </c>
      <c r="X54" s="96">
        <v>29272.5</v>
      </c>
      <c r="Y54" s="96">
        <v>31224</v>
      </c>
      <c r="Z54" s="96">
        <v>40981.5</v>
      </c>
      <c r="AA54" s="96">
        <v>40981.5</v>
      </c>
      <c r="AB54" s="96">
        <v>40981.5</v>
      </c>
      <c r="AC54" s="96">
        <v>40981.5</v>
      </c>
      <c r="AD54" s="96">
        <v>40981.5</v>
      </c>
      <c r="AE54" s="96">
        <v>40981.5</v>
      </c>
      <c r="AF54" s="96">
        <v>40981.5</v>
      </c>
      <c r="AG54" s="96">
        <v>40981.5</v>
      </c>
      <c r="AH54" s="96">
        <v>40981.5</v>
      </c>
      <c r="AI54" s="96">
        <v>40981.5</v>
      </c>
      <c r="AJ54" s="96">
        <v>41957.25</v>
      </c>
      <c r="AK54" s="96">
        <v>42933</v>
      </c>
      <c r="AL54" s="96">
        <v>43908.75</v>
      </c>
      <c r="AM54" s="96">
        <v>44884.5</v>
      </c>
      <c r="AN54" s="96">
        <v>45860.25</v>
      </c>
      <c r="AO54" s="96">
        <v>46836</v>
      </c>
      <c r="AP54" s="96">
        <v>47811.75</v>
      </c>
      <c r="AQ54" s="96">
        <v>48787.5</v>
      </c>
      <c r="AR54" s="96">
        <v>49763.25</v>
      </c>
      <c r="AS54" s="96">
        <v>50739</v>
      </c>
      <c r="AT54" s="96">
        <v>51714.75</v>
      </c>
      <c r="AU54" s="96">
        <v>52690.5</v>
      </c>
      <c r="AV54" s="96">
        <v>53666.25</v>
      </c>
      <c r="AW54" s="96">
        <v>54642</v>
      </c>
    </row>
    <row r="55" spans="1:49" s="66" customFormat="1">
      <c r="A55" s="77" t="s">
        <v>298</v>
      </c>
      <c r="B55" s="76" t="s">
        <v>297</v>
      </c>
      <c r="C55" s="101">
        <v>18750.2</v>
      </c>
      <c r="D55" s="90">
        <v>1339.3</v>
      </c>
      <c r="E55" s="97">
        <v>14</v>
      </c>
      <c r="F55" s="93">
        <v>12</v>
      </c>
      <c r="G55" s="93">
        <v>17</v>
      </c>
      <c r="H55" s="94">
        <v>669.65</v>
      </c>
      <c r="I55" s="102">
        <v>892.9</v>
      </c>
      <c r="J55" s="96">
        <v>1339.3</v>
      </c>
      <c r="K55" s="96">
        <v>2678.6</v>
      </c>
      <c r="L55" s="96">
        <v>4017.9</v>
      </c>
      <c r="M55" s="96">
        <v>5357.2</v>
      </c>
      <c r="N55" s="96">
        <v>6696.5</v>
      </c>
      <c r="O55" s="96">
        <v>8035.8</v>
      </c>
      <c r="P55" s="96">
        <v>9375.1</v>
      </c>
      <c r="Q55" s="96">
        <v>10714.4</v>
      </c>
      <c r="R55" s="96">
        <v>12053.7</v>
      </c>
      <c r="S55" s="96">
        <v>13393</v>
      </c>
      <c r="T55" s="96">
        <v>14732.3</v>
      </c>
      <c r="U55" s="96">
        <v>18750.2</v>
      </c>
      <c r="V55" s="96">
        <v>18750.2</v>
      </c>
      <c r="W55" s="96">
        <v>18750.2</v>
      </c>
      <c r="X55" s="96">
        <v>18750.2</v>
      </c>
      <c r="Y55" s="96">
        <v>18750.2</v>
      </c>
      <c r="Z55" s="96">
        <v>18750.2</v>
      </c>
      <c r="AA55" s="96">
        <v>19419.849999999999</v>
      </c>
      <c r="AB55" s="96">
        <v>20089.5</v>
      </c>
      <c r="AC55" s="96">
        <v>20759.150000000001</v>
      </c>
      <c r="AD55" s="96">
        <v>21428.799999999999</v>
      </c>
      <c r="AE55" s="96">
        <v>22098.45</v>
      </c>
      <c r="AF55" s="96">
        <v>22768.1</v>
      </c>
      <c r="AG55" s="96">
        <v>23437.75</v>
      </c>
      <c r="AH55" s="96">
        <v>24107.4</v>
      </c>
      <c r="AI55" s="96">
        <v>24777.05</v>
      </c>
      <c r="AJ55" s="96">
        <v>25446.7</v>
      </c>
      <c r="AK55" s="96">
        <v>26116.35</v>
      </c>
      <c r="AL55" s="96">
        <v>26786</v>
      </c>
      <c r="AM55" s="96">
        <v>27455.65</v>
      </c>
      <c r="AN55" s="96">
        <v>28125.3</v>
      </c>
      <c r="AO55" s="96">
        <v>28794.95</v>
      </c>
      <c r="AP55" s="96">
        <v>29464.6</v>
      </c>
      <c r="AQ55" s="96">
        <v>30134.25</v>
      </c>
      <c r="AR55" s="96">
        <v>30803.9</v>
      </c>
      <c r="AS55" s="96">
        <v>31473.55</v>
      </c>
      <c r="AT55" s="96">
        <v>32143.200000000001</v>
      </c>
      <c r="AU55" s="96">
        <v>32812.85</v>
      </c>
      <c r="AV55" s="96">
        <v>33482.5</v>
      </c>
      <c r="AW55" s="96">
        <v>34152.15</v>
      </c>
    </row>
    <row r="56" spans="1:49" s="66" customFormat="1">
      <c r="A56" s="77" t="s">
        <v>296</v>
      </c>
      <c r="B56" s="76" t="s">
        <v>295</v>
      </c>
      <c r="C56" s="101">
        <v>27625</v>
      </c>
      <c r="D56" s="90">
        <v>1625</v>
      </c>
      <c r="E56" s="97">
        <v>17</v>
      </c>
      <c r="F56" s="93">
        <v>14</v>
      </c>
      <c r="G56" s="93">
        <v>21</v>
      </c>
      <c r="H56" s="94">
        <v>812.5</v>
      </c>
      <c r="I56" s="102">
        <v>1083.3</v>
      </c>
      <c r="J56" s="96">
        <v>1625</v>
      </c>
      <c r="K56" s="96">
        <v>3250</v>
      </c>
      <c r="L56" s="96">
        <v>4875</v>
      </c>
      <c r="M56" s="96">
        <v>6500</v>
      </c>
      <c r="N56" s="96">
        <v>8125</v>
      </c>
      <c r="O56" s="96">
        <v>9750</v>
      </c>
      <c r="P56" s="96">
        <v>11375</v>
      </c>
      <c r="Q56" s="96">
        <v>13000</v>
      </c>
      <c r="R56" s="96">
        <v>14625</v>
      </c>
      <c r="S56" s="96">
        <v>16250</v>
      </c>
      <c r="T56" s="96">
        <v>17875</v>
      </c>
      <c r="U56" s="96">
        <v>19500</v>
      </c>
      <c r="V56" s="96">
        <v>21125</v>
      </c>
      <c r="W56" s="96">
        <v>27625</v>
      </c>
      <c r="X56" s="96">
        <v>27625</v>
      </c>
      <c r="Y56" s="96">
        <v>27625</v>
      </c>
      <c r="Z56" s="96">
        <v>27625</v>
      </c>
      <c r="AA56" s="96">
        <v>27625</v>
      </c>
      <c r="AB56" s="96">
        <v>27625</v>
      </c>
      <c r="AC56" s="96">
        <v>27625</v>
      </c>
      <c r="AD56" s="96">
        <v>27625</v>
      </c>
      <c r="AE56" s="96">
        <v>28437.5</v>
      </c>
      <c r="AF56" s="96">
        <v>29250</v>
      </c>
      <c r="AG56" s="96">
        <v>30062.5</v>
      </c>
      <c r="AH56" s="96">
        <v>30875</v>
      </c>
      <c r="AI56" s="96">
        <v>31687.5</v>
      </c>
      <c r="AJ56" s="96">
        <v>32500</v>
      </c>
      <c r="AK56" s="96">
        <v>33312.5</v>
      </c>
      <c r="AL56" s="96">
        <v>34125</v>
      </c>
      <c r="AM56" s="96">
        <v>34937.5</v>
      </c>
      <c r="AN56" s="96">
        <v>35750</v>
      </c>
      <c r="AO56" s="96">
        <v>36562.5</v>
      </c>
      <c r="AP56" s="96">
        <v>37375</v>
      </c>
      <c r="AQ56" s="96">
        <v>38187.5</v>
      </c>
      <c r="AR56" s="96">
        <v>39000</v>
      </c>
      <c r="AS56" s="96">
        <v>39812.5</v>
      </c>
      <c r="AT56" s="96">
        <v>40625</v>
      </c>
      <c r="AU56" s="96">
        <v>41437.5</v>
      </c>
      <c r="AV56" s="96">
        <v>42250</v>
      </c>
      <c r="AW56" s="96">
        <v>43062.5</v>
      </c>
    </row>
    <row r="57" spans="1:49" s="66" customFormat="1">
      <c r="A57" s="77" t="s">
        <v>294</v>
      </c>
      <c r="B57" s="76" t="s">
        <v>293</v>
      </c>
      <c r="C57" s="101">
        <v>28995.4</v>
      </c>
      <c r="D57" s="90">
        <v>2071.1</v>
      </c>
      <c r="E57" s="97">
        <v>14</v>
      </c>
      <c r="F57" s="93">
        <v>12</v>
      </c>
      <c r="G57" s="93">
        <v>17</v>
      </c>
      <c r="H57" s="94">
        <v>1035.55</v>
      </c>
      <c r="I57" s="102">
        <v>1380.7</v>
      </c>
      <c r="J57" s="96">
        <v>2071.1</v>
      </c>
      <c r="K57" s="96">
        <v>4142.2</v>
      </c>
      <c r="L57" s="96">
        <v>6213.3</v>
      </c>
      <c r="M57" s="96">
        <v>8284.4</v>
      </c>
      <c r="N57" s="96">
        <v>10355.5</v>
      </c>
      <c r="O57" s="96">
        <v>12426.6</v>
      </c>
      <c r="P57" s="96">
        <v>14497.7</v>
      </c>
      <c r="Q57" s="96">
        <v>16568.8</v>
      </c>
      <c r="R57" s="96">
        <v>18639.900000000001</v>
      </c>
      <c r="S57" s="96">
        <v>20711</v>
      </c>
      <c r="T57" s="96">
        <v>22782.1</v>
      </c>
      <c r="U57" s="96">
        <v>28995.4</v>
      </c>
      <c r="V57" s="96">
        <v>28995.4</v>
      </c>
      <c r="W57" s="96">
        <v>28995.4</v>
      </c>
      <c r="X57" s="96">
        <v>28995.4</v>
      </c>
      <c r="Y57" s="96">
        <v>28995.4</v>
      </c>
      <c r="Z57" s="96">
        <v>28995.4</v>
      </c>
      <c r="AA57" s="96">
        <v>30030.95</v>
      </c>
      <c r="AB57" s="96">
        <v>31066.5</v>
      </c>
      <c r="AC57" s="96">
        <v>32102.05</v>
      </c>
      <c r="AD57" s="96">
        <v>33137.599999999999</v>
      </c>
      <c r="AE57" s="96">
        <v>34173.15</v>
      </c>
      <c r="AF57" s="96">
        <v>35208.699999999997</v>
      </c>
      <c r="AG57" s="96">
        <v>36244.25</v>
      </c>
      <c r="AH57" s="96">
        <v>37279.800000000003</v>
      </c>
      <c r="AI57" s="96">
        <v>38315.35</v>
      </c>
      <c r="AJ57" s="96">
        <v>39350.9</v>
      </c>
      <c r="AK57" s="96">
        <v>40386.449999999997</v>
      </c>
      <c r="AL57" s="96">
        <v>41422</v>
      </c>
      <c r="AM57" s="96">
        <v>42457.55</v>
      </c>
      <c r="AN57" s="96">
        <v>43493.1</v>
      </c>
      <c r="AO57" s="96">
        <v>44528.65</v>
      </c>
      <c r="AP57" s="96">
        <v>45564.2</v>
      </c>
      <c r="AQ57" s="96">
        <v>46599.75</v>
      </c>
      <c r="AR57" s="96">
        <v>47635.3</v>
      </c>
      <c r="AS57" s="96">
        <v>48670.85</v>
      </c>
      <c r="AT57" s="96">
        <v>49706.400000000001</v>
      </c>
      <c r="AU57" s="96">
        <v>50741.95</v>
      </c>
      <c r="AV57" s="96">
        <v>51777.5</v>
      </c>
      <c r="AW57" s="96">
        <v>52813.05</v>
      </c>
    </row>
    <row r="58" spans="1:49" s="66" customFormat="1" ht="24">
      <c r="A58" s="77" t="s">
        <v>292</v>
      </c>
      <c r="B58" s="76" t="s">
        <v>291</v>
      </c>
      <c r="C58" s="101">
        <v>22842.3</v>
      </c>
      <c r="D58" s="90">
        <v>1757.1</v>
      </c>
      <c r="E58" s="97">
        <v>13</v>
      </c>
      <c r="F58" s="93">
        <v>11</v>
      </c>
      <c r="G58" s="93">
        <v>16</v>
      </c>
      <c r="H58" s="94">
        <v>878.55</v>
      </c>
      <c r="I58" s="102">
        <v>1171.4000000000001</v>
      </c>
      <c r="J58" s="96">
        <v>1757.1</v>
      </c>
      <c r="K58" s="96">
        <v>3514.2</v>
      </c>
      <c r="L58" s="96">
        <v>5271.3</v>
      </c>
      <c r="M58" s="96">
        <v>7028.4</v>
      </c>
      <c r="N58" s="96">
        <v>8785.5</v>
      </c>
      <c r="O58" s="96">
        <v>10542.6</v>
      </c>
      <c r="P58" s="96">
        <v>12299.7</v>
      </c>
      <c r="Q58" s="96">
        <v>14056.8</v>
      </c>
      <c r="R58" s="96">
        <v>15813.9</v>
      </c>
      <c r="S58" s="96">
        <v>17571</v>
      </c>
      <c r="T58" s="96">
        <v>22842.3</v>
      </c>
      <c r="U58" s="96">
        <v>22842.3</v>
      </c>
      <c r="V58" s="96">
        <v>22842.3</v>
      </c>
      <c r="W58" s="96">
        <v>22842.3</v>
      </c>
      <c r="X58" s="96">
        <v>22842.3</v>
      </c>
      <c r="Y58" s="96">
        <v>22842.3</v>
      </c>
      <c r="Z58" s="96">
        <v>23720.85</v>
      </c>
      <c r="AA58" s="96">
        <v>24599.4</v>
      </c>
      <c r="AB58" s="96">
        <v>25477.95</v>
      </c>
      <c r="AC58" s="96">
        <v>26356.5</v>
      </c>
      <c r="AD58" s="96">
        <v>27235.05</v>
      </c>
      <c r="AE58" s="96">
        <v>28113.599999999999</v>
      </c>
      <c r="AF58" s="96">
        <v>28992.15</v>
      </c>
      <c r="AG58" s="96">
        <v>29870.7</v>
      </c>
      <c r="AH58" s="96">
        <v>30749.25</v>
      </c>
      <c r="AI58" s="96">
        <v>31627.8</v>
      </c>
      <c r="AJ58" s="96">
        <v>32506.35</v>
      </c>
      <c r="AK58" s="96">
        <v>33384.9</v>
      </c>
      <c r="AL58" s="96">
        <v>34263.449999999997</v>
      </c>
      <c r="AM58" s="96">
        <v>35142</v>
      </c>
      <c r="AN58" s="96">
        <v>36020.550000000003</v>
      </c>
      <c r="AO58" s="96">
        <v>36899.1</v>
      </c>
      <c r="AP58" s="96">
        <v>37777.65</v>
      </c>
      <c r="AQ58" s="96">
        <v>38656.199999999997</v>
      </c>
      <c r="AR58" s="96">
        <v>39534.75</v>
      </c>
      <c r="AS58" s="96">
        <v>40413.300000000003</v>
      </c>
      <c r="AT58" s="96">
        <v>41291.85</v>
      </c>
      <c r="AU58" s="96">
        <v>42170.400000000001</v>
      </c>
      <c r="AV58" s="96">
        <v>43048.95</v>
      </c>
      <c r="AW58" s="96">
        <v>43927.5</v>
      </c>
    </row>
    <row r="59" spans="1:49" s="66" customFormat="1">
      <c r="A59" s="77" t="s">
        <v>290</v>
      </c>
      <c r="B59" s="76" t="s">
        <v>289</v>
      </c>
      <c r="C59" s="101">
        <v>27620.6</v>
      </c>
      <c r="D59" s="90">
        <v>1972.9</v>
      </c>
      <c r="E59" s="97">
        <v>14</v>
      </c>
      <c r="F59" s="93">
        <v>12</v>
      </c>
      <c r="G59" s="93">
        <v>17</v>
      </c>
      <c r="H59" s="94">
        <v>986.45</v>
      </c>
      <c r="I59" s="102">
        <v>1315.3</v>
      </c>
      <c r="J59" s="96">
        <v>1972.9</v>
      </c>
      <c r="K59" s="96">
        <v>3945.8</v>
      </c>
      <c r="L59" s="96">
        <v>5918.7</v>
      </c>
      <c r="M59" s="96">
        <v>7891.6</v>
      </c>
      <c r="N59" s="96">
        <v>9864.5</v>
      </c>
      <c r="O59" s="96">
        <v>11837.4</v>
      </c>
      <c r="P59" s="96">
        <v>13810.3</v>
      </c>
      <c r="Q59" s="96">
        <v>15783.2</v>
      </c>
      <c r="R59" s="96">
        <v>17756.099999999999</v>
      </c>
      <c r="S59" s="96">
        <v>19729</v>
      </c>
      <c r="T59" s="96">
        <v>21701.9</v>
      </c>
      <c r="U59" s="96">
        <v>27620.6</v>
      </c>
      <c r="V59" s="96">
        <v>27620.6</v>
      </c>
      <c r="W59" s="96">
        <v>27620.6</v>
      </c>
      <c r="X59" s="96">
        <v>27620.6</v>
      </c>
      <c r="Y59" s="96">
        <v>27620.6</v>
      </c>
      <c r="Z59" s="96">
        <v>27620.6</v>
      </c>
      <c r="AA59" s="96">
        <v>28607.05</v>
      </c>
      <c r="AB59" s="96">
        <v>29593.5</v>
      </c>
      <c r="AC59" s="96">
        <v>30579.95</v>
      </c>
      <c r="AD59" s="96">
        <v>31566.400000000001</v>
      </c>
      <c r="AE59" s="96">
        <v>32552.85</v>
      </c>
      <c r="AF59" s="96">
        <v>33539.300000000003</v>
      </c>
      <c r="AG59" s="96">
        <v>34525.75</v>
      </c>
      <c r="AH59" s="96">
        <v>35512.199999999997</v>
      </c>
      <c r="AI59" s="96">
        <v>36498.65</v>
      </c>
      <c r="AJ59" s="96">
        <v>37485.1</v>
      </c>
      <c r="AK59" s="96">
        <v>38471.550000000003</v>
      </c>
      <c r="AL59" s="96">
        <v>39458</v>
      </c>
      <c r="AM59" s="96">
        <v>40444.449999999997</v>
      </c>
      <c r="AN59" s="96">
        <v>41430.9</v>
      </c>
      <c r="AO59" s="96">
        <v>42417.35</v>
      </c>
      <c r="AP59" s="96">
        <v>43403.8</v>
      </c>
      <c r="AQ59" s="96">
        <v>44390.25</v>
      </c>
      <c r="AR59" s="96">
        <v>45376.7</v>
      </c>
      <c r="AS59" s="96">
        <v>46363.15</v>
      </c>
      <c r="AT59" s="96">
        <v>47349.599999999999</v>
      </c>
      <c r="AU59" s="96">
        <v>48336.05</v>
      </c>
      <c r="AV59" s="96">
        <v>49322.5</v>
      </c>
      <c r="AW59" s="96">
        <v>50308.95</v>
      </c>
    </row>
    <row r="60" spans="1:49" s="66" customFormat="1">
      <c r="A60" s="77" t="s">
        <v>288</v>
      </c>
      <c r="B60" s="76" t="s">
        <v>287</v>
      </c>
      <c r="C60" s="101">
        <v>40799</v>
      </c>
      <c r="D60" s="90">
        <v>3709</v>
      </c>
      <c r="E60" s="144">
        <v>11</v>
      </c>
      <c r="F60" s="97">
        <v>9</v>
      </c>
      <c r="G60" s="93">
        <v>14</v>
      </c>
      <c r="H60" s="93">
        <v>1854.5</v>
      </c>
      <c r="I60" s="142">
        <v>2472.6999999999998</v>
      </c>
      <c r="J60" s="143">
        <v>3709</v>
      </c>
      <c r="K60" s="96">
        <v>7418</v>
      </c>
      <c r="L60" s="96">
        <v>11127</v>
      </c>
      <c r="M60" s="96">
        <v>14836</v>
      </c>
      <c r="N60" s="96">
        <v>18545</v>
      </c>
      <c r="O60" s="96">
        <v>22254</v>
      </c>
      <c r="P60" s="96">
        <v>25963</v>
      </c>
      <c r="Q60" s="96">
        <v>29672</v>
      </c>
      <c r="R60" s="96">
        <v>40799</v>
      </c>
      <c r="S60" s="96">
        <v>40799</v>
      </c>
      <c r="T60" s="96">
        <v>40799</v>
      </c>
      <c r="U60" s="96">
        <v>40799</v>
      </c>
      <c r="V60" s="96">
        <v>40799</v>
      </c>
      <c r="W60" s="96">
        <v>40799</v>
      </c>
      <c r="X60" s="96">
        <v>42653.5</v>
      </c>
      <c r="Y60" s="96">
        <v>44508</v>
      </c>
      <c r="Z60" s="96">
        <v>46362.5</v>
      </c>
      <c r="AA60" s="96">
        <v>48217</v>
      </c>
      <c r="AB60" s="96">
        <v>50071.5</v>
      </c>
      <c r="AC60" s="96">
        <v>51926</v>
      </c>
      <c r="AD60" s="96">
        <v>53780.5</v>
      </c>
      <c r="AE60" s="96">
        <v>55635</v>
      </c>
      <c r="AF60" s="96">
        <v>57489.5</v>
      </c>
      <c r="AG60" s="96">
        <v>59344</v>
      </c>
      <c r="AH60" s="96">
        <v>61198.5</v>
      </c>
      <c r="AI60" s="96">
        <v>63053</v>
      </c>
      <c r="AJ60" s="96">
        <v>64907.5</v>
      </c>
      <c r="AK60" s="96">
        <v>66762</v>
      </c>
      <c r="AL60" s="96">
        <v>68616.5</v>
      </c>
      <c r="AM60" s="96">
        <v>70471</v>
      </c>
      <c r="AN60" s="96">
        <v>72325.5</v>
      </c>
      <c r="AO60" s="96">
        <v>74180</v>
      </c>
      <c r="AP60" s="96">
        <v>76034.5</v>
      </c>
      <c r="AQ60" s="96">
        <v>77889</v>
      </c>
      <c r="AR60" s="96">
        <v>79743.5</v>
      </c>
      <c r="AS60" s="96">
        <v>81598</v>
      </c>
      <c r="AT60" s="96">
        <v>83452.5</v>
      </c>
      <c r="AU60" s="96">
        <v>85307</v>
      </c>
      <c r="AV60" s="96">
        <v>87161.5</v>
      </c>
      <c r="AW60" s="96">
        <v>89016</v>
      </c>
    </row>
    <row r="61" spans="1:49" s="66" customFormat="1">
      <c r="A61" s="77" t="s">
        <v>286</v>
      </c>
      <c r="B61" s="76" t="s">
        <v>285</v>
      </c>
      <c r="C61" s="101">
        <v>18108</v>
      </c>
      <c r="D61" s="90">
        <v>1207.2</v>
      </c>
      <c r="E61" s="97">
        <v>15</v>
      </c>
      <c r="F61" s="93">
        <v>12</v>
      </c>
      <c r="G61" s="93">
        <v>18</v>
      </c>
      <c r="H61" s="94">
        <v>603.6</v>
      </c>
      <c r="I61" s="102">
        <v>804.8</v>
      </c>
      <c r="J61" s="96">
        <v>1207.2</v>
      </c>
      <c r="K61" s="96">
        <v>2414.4</v>
      </c>
      <c r="L61" s="96">
        <v>3621.6</v>
      </c>
      <c r="M61" s="96">
        <v>4828.8</v>
      </c>
      <c r="N61" s="96">
        <v>6036</v>
      </c>
      <c r="O61" s="96">
        <v>7243.2</v>
      </c>
      <c r="P61" s="96">
        <v>8450.4</v>
      </c>
      <c r="Q61" s="96">
        <v>9657.6</v>
      </c>
      <c r="R61" s="96">
        <v>10864.8</v>
      </c>
      <c r="S61" s="96">
        <v>12072</v>
      </c>
      <c r="T61" s="96">
        <v>13279.2</v>
      </c>
      <c r="U61" s="96">
        <v>18108</v>
      </c>
      <c r="V61" s="96">
        <v>18108</v>
      </c>
      <c r="W61" s="96">
        <v>18108</v>
      </c>
      <c r="X61" s="96">
        <v>18108</v>
      </c>
      <c r="Y61" s="96">
        <v>18108</v>
      </c>
      <c r="Z61" s="96">
        <v>18108</v>
      </c>
      <c r="AA61" s="96">
        <v>18108</v>
      </c>
      <c r="AB61" s="96">
        <v>18711.599999999999</v>
      </c>
      <c r="AC61" s="96">
        <v>19315.2</v>
      </c>
      <c r="AD61" s="96">
        <v>19918.8</v>
      </c>
      <c r="AE61" s="96">
        <v>20522.400000000001</v>
      </c>
      <c r="AF61" s="96">
        <v>21126</v>
      </c>
      <c r="AG61" s="96">
        <v>21729.599999999999</v>
      </c>
      <c r="AH61" s="96">
        <v>22333.200000000001</v>
      </c>
      <c r="AI61" s="96">
        <v>22936.799999999999</v>
      </c>
      <c r="AJ61" s="96">
        <v>23540.400000000001</v>
      </c>
      <c r="AK61" s="96">
        <v>24144</v>
      </c>
      <c r="AL61" s="96">
        <v>24747.599999999999</v>
      </c>
      <c r="AM61" s="96">
        <v>25351.200000000001</v>
      </c>
      <c r="AN61" s="96">
        <v>25954.799999999999</v>
      </c>
      <c r="AO61" s="96">
        <v>26558.400000000001</v>
      </c>
      <c r="AP61" s="96">
        <v>27162</v>
      </c>
      <c r="AQ61" s="96">
        <v>27765.599999999999</v>
      </c>
      <c r="AR61" s="96">
        <v>28369.200000000001</v>
      </c>
      <c r="AS61" s="96">
        <v>28972.799999999999</v>
      </c>
      <c r="AT61" s="96">
        <v>29576.400000000001</v>
      </c>
      <c r="AU61" s="96">
        <v>30180</v>
      </c>
      <c r="AV61" s="96">
        <v>30783.599999999999</v>
      </c>
      <c r="AW61" s="96">
        <v>31387.200000000001</v>
      </c>
    </row>
    <row r="62" spans="1:49" s="66" customFormat="1">
      <c r="A62" s="77" t="s">
        <v>284</v>
      </c>
      <c r="B62" s="76" t="s">
        <v>283</v>
      </c>
      <c r="C62" s="101">
        <v>21879</v>
      </c>
      <c r="D62" s="90">
        <v>1989</v>
      </c>
      <c r="E62" s="97">
        <v>11</v>
      </c>
      <c r="F62" s="93">
        <v>9</v>
      </c>
      <c r="G62" s="93">
        <v>14</v>
      </c>
      <c r="H62" s="94">
        <v>994.5</v>
      </c>
      <c r="I62" s="102">
        <v>1326</v>
      </c>
      <c r="J62" s="96">
        <v>1989</v>
      </c>
      <c r="K62" s="96">
        <v>3978</v>
      </c>
      <c r="L62" s="96">
        <v>5967</v>
      </c>
      <c r="M62" s="96">
        <v>7956</v>
      </c>
      <c r="N62" s="96">
        <v>9945</v>
      </c>
      <c r="O62" s="96">
        <v>11934</v>
      </c>
      <c r="P62" s="96">
        <v>13923</v>
      </c>
      <c r="Q62" s="96">
        <v>15912</v>
      </c>
      <c r="R62" s="96">
        <v>21879</v>
      </c>
      <c r="S62" s="96">
        <v>21879</v>
      </c>
      <c r="T62" s="96">
        <v>21879</v>
      </c>
      <c r="U62" s="96">
        <v>21879</v>
      </c>
      <c r="V62" s="96">
        <v>21879</v>
      </c>
      <c r="W62" s="96">
        <v>21879</v>
      </c>
      <c r="X62" s="96">
        <v>22873.5</v>
      </c>
      <c r="Y62" s="96">
        <v>23868</v>
      </c>
      <c r="Z62" s="96">
        <v>24862.5</v>
      </c>
      <c r="AA62" s="96">
        <v>25857</v>
      </c>
      <c r="AB62" s="96">
        <v>26851.5</v>
      </c>
      <c r="AC62" s="96">
        <v>27846</v>
      </c>
      <c r="AD62" s="96">
        <v>28840.5</v>
      </c>
      <c r="AE62" s="96">
        <v>29835</v>
      </c>
      <c r="AF62" s="96">
        <v>30829.5</v>
      </c>
      <c r="AG62" s="96">
        <v>31824</v>
      </c>
      <c r="AH62" s="96">
        <v>32818.5</v>
      </c>
      <c r="AI62" s="96">
        <v>33813</v>
      </c>
      <c r="AJ62" s="96">
        <v>34807.5</v>
      </c>
      <c r="AK62" s="96">
        <v>35802</v>
      </c>
      <c r="AL62" s="96">
        <v>36796.5</v>
      </c>
      <c r="AM62" s="96">
        <v>37791</v>
      </c>
      <c r="AN62" s="96">
        <v>38785.5</v>
      </c>
      <c r="AO62" s="96">
        <v>39780</v>
      </c>
      <c r="AP62" s="96">
        <v>40774.5</v>
      </c>
      <c r="AQ62" s="96">
        <v>41769</v>
      </c>
      <c r="AR62" s="96">
        <v>42763.5</v>
      </c>
      <c r="AS62" s="96">
        <v>43758</v>
      </c>
      <c r="AT62" s="96">
        <v>44752.5</v>
      </c>
      <c r="AU62" s="96">
        <v>45747</v>
      </c>
      <c r="AV62" s="96">
        <v>46741.5</v>
      </c>
      <c r="AW62" s="96">
        <v>47736</v>
      </c>
    </row>
    <row r="63" spans="1:49" s="66" customFormat="1" ht="24">
      <c r="A63" s="77" t="s">
        <v>282</v>
      </c>
      <c r="B63" s="76" t="s">
        <v>281</v>
      </c>
      <c r="C63" s="101">
        <v>21810.6</v>
      </c>
      <c r="D63" s="90">
        <v>1038.5999999999999</v>
      </c>
      <c r="E63" s="97">
        <v>21</v>
      </c>
      <c r="F63" s="93">
        <v>17</v>
      </c>
      <c r="G63" s="93">
        <v>26</v>
      </c>
      <c r="H63" s="94">
        <v>519.29999999999995</v>
      </c>
      <c r="I63" s="102">
        <v>692.4</v>
      </c>
      <c r="J63" s="96">
        <v>1038.5999999999999</v>
      </c>
      <c r="K63" s="96">
        <v>2077.1999999999998</v>
      </c>
      <c r="L63" s="96">
        <v>3115.8</v>
      </c>
      <c r="M63" s="96">
        <v>4154.3999999999996</v>
      </c>
      <c r="N63" s="96">
        <v>5193</v>
      </c>
      <c r="O63" s="96">
        <v>6231.6</v>
      </c>
      <c r="P63" s="96">
        <v>7270.2</v>
      </c>
      <c r="Q63" s="96">
        <v>8308.7999999999993</v>
      </c>
      <c r="R63" s="96">
        <v>9347.4</v>
      </c>
      <c r="S63" s="96">
        <v>10386</v>
      </c>
      <c r="T63" s="96">
        <v>11424.6</v>
      </c>
      <c r="U63" s="96">
        <v>12463.2</v>
      </c>
      <c r="V63" s="96">
        <v>13501.8</v>
      </c>
      <c r="W63" s="96">
        <v>14540.4</v>
      </c>
      <c r="X63" s="96">
        <v>15579</v>
      </c>
      <c r="Y63" s="96">
        <v>16617.599999999999</v>
      </c>
      <c r="Z63" s="96">
        <v>21810.6</v>
      </c>
      <c r="AA63" s="96">
        <v>21810.6</v>
      </c>
      <c r="AB63" s="96">
        <v>21810.6</v>
      </c>
      <c r="AC63" s="96">
        <v>21810.6</v>
      </c>
      <c r="AD63" s="96">
        <v>21810.6</v>
      </c>
      <c r="AE63" s="96">
        <v>21810.6</v>
      </c>
      <c r="AF63" s="96">
        <v>21810.6</v>
      </c>
      <c r="AG63" s="96">
        <v>21810.6</v>
      </c>
      <c r="AH63" s="96">
        <v>21810.6</v>
      </c>
      <c r="AI63" s="96">
        <v>21810.6</v>
      </c>
      <c r="AJ63" s="96">
        <v>22329.9</v>
      </c>
      <c r="AK63" s="96">
        <v>22849.200000000001</v>
      </c>
      <c r="AL63" s="96">
        <v>23368.5</v>
      </c>
      <c r="AM63" s="96">
        <v>23887.8</v>
      </c>
      <c r="AN63" s="96">
        <v>24407.1</v>
      </c>
      <c r="AO63" s="96">
        <v>24926.400000000001</v>
      </c>
      <c r="AP63" s="96">
        <v>25445.7</v>
      </c>
      <c r="AQ63" s="96">
        <v>25965</v>
      </c>
      <c r="AR63" s="96">
        <v>26484.3</v>
      </c>
      <c r="AS63" s="96">
        <v>27003.599999999999</v>
      </c>
      <c r="AT63" s="96">
        <v>27522.9</v>
      </c>
      <c r="AU63" s="96">
        <v>28042.2</v>
      </c>
      <c r="AV63" s="96">
        <v>28561.5</v>
      </c>
      <c r="AW63" s="96">
        <v>29080.799999999999</v>
      </c>
    </row>
    <row r="64" spans="1:49" s="66" customFormat="1">
      <c r="A64" s="77" t="s">
        <v>280</v>
      </c>
      <c r="B64" s="76" t="s">
        <v>279</v>
      </c>
      <c r="C64" s="101">
        <v>15180</v>
      </c>
      <c r="D64" s="90">
        <v>1265</v>
      </c>
      <c r="E64" s="97">
        <v>12</v>
      </c>
      <c r="F64" s="93">
        <v>10</v>
      </c>
      <c r="G64" s="93">
        <v>15</v>
      </c>
      <c r="H64" s="94">
        <v>632.5</v>
      </c>
      <c r="I64" s="102">
        <v>843.3</v>
      </c>
      <c r="J64" s="96">
        <v>1265</v>
      </c>
      <c r="K64" s="96">
        <v>2530</v>
      </c>
      <c r="L64" s="96">
        <v>3795</v>
      </c>
      <c r="M64" s="96">
        <v>5060</v>
      </c>
      <c r="N64" s="96">
        <v>6325</v>
      </c>
      <c r="O64" s="96">
        <v>7590</v>
      </c>
      <c r="P64" s="96">
        <v>8855</v>
      </c>
      <c r="Q64" s="96">
        <v>10120</v>
      </c>
      <c r="R64" s="96">
        <v>11385</v>
      </c>
      <c r="S64" s="96">
        <v>15180</v>
      </c>
      <c r="T64" s="96">
        <v>15180</v>
      </c>
      <c r="U64" s="96">
        <v>15180</v>
      </c>
      <c r="V64" s="96">
        <v>15180</v>
      </c>
      <c r="W64" s="96">
        <v>15180</v>
      </c>
      <c r="X64" s="96">
        <v>15180</v>
      </c>
      <c r="Y64" s="96">
        <v>15812.5</v>
      </c>
      <c r="Z64" s="96">
        <v>16445</v>
      </c>
      <c r="AA64" s="96">
        <v>17077.5</v>
      </c>
      <c r="AB64" s="96">
        <v>17710</v>
      </c>
      <c r="AC64" s="96">
        <v>18342.5</v>
      </c>
      <c r="AD64" s="96">
        <v>18975</v>
      </c>
      <c r="AE64" s="96">
        <v>19607.5</v>
      </c>
      <c r="AF64" s="96">
        <v>20240</v>
      </c>
      <c r="AG64" s="96">
        <v>20872.5</v>
      </c>
      <c r="AH64" s="96">
        <v>21505</v>
      </c>
      <c r="AI64" s="96">
        <v>22137.5</v>
      </c>
      <c r="AJ64" s="96">
        <v>22770</v>
      </c>
      <c r="AK64" s="96">
        <v>23402.5</v>
      </c>
      <c r="AL64" s="96">
        <v>24035</v>
      </c>
      <c r="AM64" s="96">
        <v>24667.5</v>
      </c>
      <c r="AN64" s="96">
        <v>25300</v>
      </c>
      <c r="AO64" s="96">
        <v>25932.5</v>
      </c>
      <c r="AP64" s="96">
        <v>26565</v>
      </c>
      <c r="AQ64" s="96">
        <v>27197.5</v>
      </c>
      <c r="AR64" s="96">
        <v>27830</v>
      </c>
      <c r="AS64" s="96">
        <v>28462.5</v>
      </c>
      <c r="AT64" s="96">
        <v>29095</v>
      </c>
      <c r="AU64" s="96">
        <v>29727.5</v>
      </c>
      <c r="AV64" s="96">
        <v>30360</v>
      </c>
      <c r="AW64" s="96">
        <v>30992.5</v>
      </c>
    </row>
    <row r="65" spans="1:49" s="66" customFormat="1">
      <c r="A65" s="77" t="s">
        <v>278</v>
      </c>
      <c r="B65" s="76" t="s">
        <v>277</v>
      </c>
      <c r="C65" s="101">
        <v>19891.8</v>
      </c>
      <c r="D65" s="90">
        <v>1105.0999999999999</v>
      </c>
      <c r="E65" s="97">
        <v>18</v>
      </c>
      <c r="F65" s="93">
        <v>15</v>
      </c>
      <c r="G65" s="93">
        <v>22</v>
      </c>
      <c r="H65" s="94">
        <v>552.54999999999995</v>
      </c>
      <c r="I65" s="102">
        <v>736.7</v>
      </c>
      <c r="J65" s="96">
        <v>1105.0999999999999</v>
      </c>
      <c r="K65" s="96">
        <v>2210.1999999999998</v>
      </c>
      <c r="L65" s="96">
        <v>3315.3</v>
      </c>
      <c r="M65" s="96">
        <v>4420.3999999999996</v>
      </c>
      <c r="N65" s="96">
        <v>5525.5</v>
      </c>
      <c r="O65" s="96">
        <v>6630.6</v>
      </c>
      <c r="P65" s="96">
        <v>7735.7</v>
      </c>
      <c r="Q65" s="96">
        <v>8840.7999999999993</v>
      </c>
      <c r="R65" s="96">
        <v>9945.9</v>
      </c>
      <c r="S65" s="96">
        <v>11051</v>
      </c>
      <c r="T65" s="96">
        <v>12156.1</v>
      </c>
      <c r="U65" s="96">
        <v>13261.2</v>
      </c>
      <c r="V65" s="96">
        <v>14366.3</v>
      </c>
      <c r="W65" s="96">
        <v>15471.4</v>
      </c>
      <c r="X65" s="96">
        <v>19891.8</v>
      </c>
      <c r="Y65" s="96">
        <v>19891.8</v>
      </c>
      <c r="Z65" s="96">
        <v>19891.8</v>
      </c>
      <c r="AA65" s="96">
        <v>19891.8</v>
      </c>
      <c r="AB65" s="96">
        <v>19891.8</v>
      </c>
      <c r="AC65" s="96">
        <v>19891.8</v>
      </c>
      <c r="AD65" s="96">
        <v>19891.8</v>
      </c>
      <c r="AE65" s="96">
        <v>19891.8</v>
      </c>
      <c r="AF65" s="96">
        <v>20444.349999999999</v>
      </c>
      <c r="AG65" s="96">
        <v>20996.9</v>
      </c>
      <c r="AH65" s="96">
        <v>21549.45</v>
      </c>
      <c r="AI65" s="96">
        <v>22102</v>
      </c>
      <c r="AJ65" s="96">
        <v>22654.55</v>
      </c>
      <c r="AK65" s="96">
        <v>23207.1</v>
      </c>
      <c r="AL65" s="96">
        <v>23759.65</v>
      </c>
      <c r="AM65" s="96">
        <v>24312.2</v>
      </c>
      <c r="AN65" s="96">
        <v>24864.75</v>
      </c>
      <c r="AO65" s="96">
        <v>25417.3</v>
      </c>
      <c r="AP65" s="96">
        <v>25969.85</v>
      </c>
      <c r="AQ65" s="96">
        <v>26522.400000000001</v>
      </c>
      <c r="AR65" s="96">
        <v>27074.95</v>
      </c>
      <c r="AS65" s="96">
        <v>27627.5</v>
      </c>
      <c r="AT65" s="96">
        <v>28180.05</v>
      </c>
      <c r="AU65" s="96">
        <v>28732.6</v>
      </c>
      <c r="AV65" s="96">
        <v>29285.15</v>
      </c>
      <c r="AW65" s="96">
        <v>29837.7</v>
      </c>
    </row>
    <row r="66" spans="1:49" s="66" customFormat="1">
      <c r="A66" s="77" t="s">
        <v>276</v>
      </c>
      <c r="B66" s="76" t="s">
        <v>275</v>
      </c>
      <c r="C66" s="101">
        <v>23267.9</v>
      </c>
      <c r="D66" s="90">
        <v>1368.7</v>
      </c>
      <c r="E66" s="97">
        <v>17</v>
      </c>
      <c r="F66" s="93">
        <v>14</v>
      </c>
      <c r="G66" s="93">
        <v>21</v>
      </c>
      <c r="H66" s="94">
        <v>684.35</v>
      </c>
      <c r="I66" s="102">
        <v>912.5</v>
      </c>
      <c r="J66" s="96">
        <v>1368.7</v>
      </c>
      <c r="K66" s="96">
        <v>2737.4</v>
      </c>
      <c r="L66" s="96">
        <v>4106.1000000000004</v>
      </c>
      <c r="M66" s="96">
        <v>5474.8</v>
      </c>
      <c r="N66" s="96">
        <v>6843.5</v>
      </c>
      <c r="O66" s="96">
        <v>8212.2000000000007</v>
      </c>
      <c r="P66" s="96">
        <v>9580.9</v>
      </c>
      <c r="Q66" s="96">
        <v>10949.6</v>
      </c>
      <c r="R66" s="96">
        <v>12318.3</v>
      </c>
      <c r="S66" s="96">
        <v>13687</v>
      </c>
      <c r="T66" s="96">
        <v>15055.7</v>
      </c>
      <c r="U66" s="96">
        <v>16424.400000000001</v>
      </c>
      <c r="V66" s="96">
        <v>17793.099999999999</v>
      </c>
      <c r="W66" s="96">
        <v>23267.9</v>
      </c>
      <c r="X66" s="96">
        <v>23267.9</v>
      </c>
      <c r="Y66" s="96">
        <v>23267.9</v>
      </c>
      <c r="Z66" s="96">
        <v>23267.9</v>
      </c>
      <c r="AA66" s="96">
        <v>23267.9</v>
      </c>
      <c r="AB66" s="96">
        <v>23267.9</v>
      </c>
      <c r="AC66" s="96">
        <v>23267.9</v>
      </c>
      <c r="AD66" s="96">
        <v>23267.9</v>
      </c>
      <c r="AE66" s="96">
        <v>23952.25</v>
      </c>
      <c r="AF66" s="96">
        <v>24636.6</v>
      </c>
      <c r="AG66" s="96">
        <v>25320.95</v>
      </c>
      <c r="AH66" s="96">
        <v>26005.3</v>
      </c>
      <c r="AI66" s="96">
        <v>26689.65</v>
      </c>
      <c r="AJ66" s="96">
        <v>27374</v>
      </c>
      <c r="AK66" s="96">
        <v>28058.35</v>
      </c>
      <c r="AL66" s="96">
        <v>28742.7</v>
      </c>
      <c r="AM66" s="96">
        <v>29427.05</v>
      </c>
      <c r="AN66" s="96">
        <v>30111.4</v>
      </c>
      <c r="AO66" s="96">
        <v>30795.75</v>
      </c>
      <c r="AP66" s="96">
        <v>31480.1</v>
      </c>
      <c r="AQ66" s="96">
        <v>32164.45</v>
      </c>
      <c r="AR66" s="96">
        <v>32848.800000000003</v>
      </c>
      <c r="AS66" s="96">
        <v>33533.15</v>
      </c>
      <c r="AT66" s="96">
        <v>34217.5</v>
      </c>
      <c r="AU66" s="96">
        <v>34901.85</v>
      </c>
      <c r="AV66" s="96">
        <v>35586.199999999997</v>
      </c>
      <c r="AW66" s="96">
        <v>36270.550000000003</v>
      </c>
    </row>
    <row r="67" spans="1:49" s="66" customFormat="1">
      <c r="A67" s="77" t="s">
        <v>274</v>
      </c>
      <c r="B67" s="76" t="s">
        <v>273</v>
      </c>
      <c r="C67" s="101">
        <v>23102.1</v>
      </c>
      <c r="D67" s="90">
        <v>1215.9000000000001</v>
      </c>
      <c r="E67" s="97">
        <v>19</v>
      </c>
      <c r="F67" s="93">
        <v>16</v>
      </c>
      <c r="G67" s="93">
        <v>23</v>
      </c>
      <c r="H67" s="94">
        <v>607.95000000000005</v>
      </c>
      <c r="I67" s="102">
        <v>810.6</v>
      </c>
      <c r="J67" s="96">
        <v>1215.9000000000001</v>
      </c>
      <c r="K67" s="96">
        <v>2431.8000000000002</v>
      </c>
      <c r="L67" s="96">
        <v>3647.7</v>
      </c>
      <c r="M67" s="96">
        <v>4863.6000000000004</v>
      </c>
      <c r="N67" s="96">
        <v>6079.5</v>
      </c>
      <c r="O67" s="96">
        <v>7295.4</v>
      </c>
      <c r="P67" s="96">
        <v>8511.2999999999993</v>
      </c>
      <c r="Q67" s="96">
        <v>9727.2000000000007</v>
      </c>
      <c r="R67" s="96">
        <v>10943.1</v>
      </c>
      <c r="S67" s="96">
        <v>12159</v>
      </c>
      <c r="T67" s="96">
        <v>13374.9</v>
      </c>
      <c r="U67" s="96">
        <v>14590.8</v>
      </c>
      <c r="V67" s="96">
        <v>15806.7</v>
      </c>
      <c r="W67" s="96">
        <v>17022.599999999999</v>
      </c>
      <c r="X67" s="96">
        <v>18238.5</v>
      </c>
      <c r="Y67" s="96">
        <v>23102.1</v>
      </c>
      <c r="Z67" s="96">
        <v>23102.1</v>
      </c>
      <c r="AA67" s="96">
        <v>23102.1</v>
      </c>
      <c r="AB67" s="96">
        <v>23102.1</v>
      </c>
      <c r="AC67" s="96">
        <v>23102.1</v>
      </c>
      <c r="AD67" s="96">
        <v>23102.1</v>
      </c>
      <c r="AE67" s="96">
        <v>23102.1</v>
      </c>
      <c r="AF67" s="96">
        <v>23102.1</v>
      </c>
      <c r="AG67" s="96">
        <v>23710.05</v>
      </c>
      <c r="AH67" s="96">
        <v>24318</v>
      </c>
      <c r="AI67" s="96">
        <v>24925.95</v>
      </c>
      <c r="AJ67" s="96">
        <v>25533.9</v>
      </c>
      <c r="AK67" s="96">
        <v>26141.85</v>
      </c>
      <c r="AL67" s="96">
        <v>26749.8</v>
      </c>
      <c r="AM67" s="96">
        <v>27357.75</v>
      </c>
      <c r="AN67" s="96">
        <v>27965.7</v>
      </c>
      <c r="AO67" s="96">
        <v>28573.65</v>
      </c>
      <c r="AP67" s="96">
        <v>29181.599999999999</v>
      </c>
      <c r="AQ67" s="96">
        <v>29789.55</v>
      </c>
      <c r="AR67" s="96">
        <v>30397.5</v>
      </c>
      <c r="AS67" s="96">
        <v>31005.45</v>
      </c>
      <c r="AT67" s="96">
        <v>31613.4</v>
      </c>
      <c r="AU67" s="96">
        <v>32221.35</v>
      </c>
      <c r="AV67" s="96">
        <v>32829.300000000003</v>
      </c>
      <c r="AW67" s="96">
        <v>33437.25</v>
      </c>
    </row>
    <row r="68" spans="1:49" s="66" customFormat="1" ht="24">
      <c r="A68" s="77" t="s">
        <v>272</v>
      </c>
      <c r="B68" s="76" t="s">
        <v>271</v>
      </c>
      <c r="C68" s="101">
        <v>15222</v>
      </c>
      <c r="D68" s="90">
        <v>1522.2</v>
      </c>
      <c r="E68" s="97">
        <v>10</v>
      </c>
      <c r="F68" s="93">
        <v>8</v>
      </c>
      <c r="G68" s="93">
        <v>12</v>
      </c>
      <c r="H68" s="94">
        <v>761.1</v>
      </c>
      <c r="I68" s="102">
        <v>1014.8</v>
      </c>
      <c r="J68" s="96">
        <v>1522.2</v>
      </c>
      <c r="K68" s="96">
        <v>3044.4</v>
      </c>
      <c r="L68" s="96">
        <v>4566.6000000000004</v>
      </c>
      <c r="M68" s="96">
        <v>6088.8</v>
      </c>
      <c r="N68" s="96">
        <v>7611</v>
      </c>
      <c r="O68" s="96">
        <v>9133.2000000000007</v>
      </c>
      <c r="P68" s="96">
        <v>10655.4</v>
      </c>
      <c r="Q68" s="96">
        <v>15222</v>
      </c>
      <c r="R68" s="96">
        <v>15222</v>
      </c>
      <c r="S68" s="96">
        <v>15222</v>
      </c>
      <c r="T68" s="96">
        <v>15222</v>
      </c>
      <c r="U68" s="96">
        <v>15222</v>
      </c>
      <c r="V68" s="96">
        <v>15983.1</v>
      </c>
      <c r="W68" s="96">
        <v>16744.2</v>
      </c>
      <c r="X68" s="96">
        <v>17505.3</v>
      </c>
      <c r="Y68" s="96">
        <v>18266.400000000001</v>
      </c>
      <c r="Z68" s="96">
        <v>19027.5</v>
      </c>
      <c r="AA68" s="96">
        <v>19788.599999999999</v>
      </c>
      <c r="AB68" s="96">
        <v>20549.7</v>
      </c>
      <c r="AC68" s="96">
        <v>21310.799999999999</v>
      </c>
      <c r="AD68" s="96">
        <v>22071.9</v>
      </c>
      <c r="AE68" s="96">
        <v>22833</v>
      </c>
      <c r="AF68" s="96">
        <v>23594.1</v>
      </c>
      <c r="AG68" s="96">
        <v>24355.200000000001</v>
      </c>
      <c r="AH68" s="96">
        <v>25116.3</v>
      </c>
      <c r="AI68" s="96">
        <v>25877.4</v>
      </c>
      <c r="AJ68" s="96">
        <v>26638.5</v>
      </c>
      <c r="AK68" s="96">
        <v>27399.599999999999</v>
      </c>
      <c r="AL68" s="96">
        <v>28160.7</v>
      </c>
      <c r="AM68" s="96">
        <v>28921.8</v>
      </c>
      <c r="AN68" s="96">
        <v>29682.9</v>
      </c>
      <c r="AO68" s="96">
        <v>30444</v>
      </c>
      <c r="AP68" s="96">
        <v>31205.1</v>
      </c>
      <c r="AQ68" s="96">
        <v>31966.2</v>
      </c>
      <c r="AR68" s="96">
        <v>32727.3</v>
      </c>
      <c r="AS68" s="96">
        <v>33488.400000000001</v>
      </c>
      <c r="AT68" s="96">
        <v>34249.5</v>
      </c>
      <c r="AU68" s="96">
        <v>35010.6</v>
      </c>
      <c r="AV68" s="96">
        <v>35771.699999999997</v>
      </c>
      <c r="AW68" s="96">
        <v>36532.800000000003</v>
      </c>
    </row>
    <row r="69" spans="1:49" s="66" customFormat="1" ht="24">
      <c r="A69" s="77" t="s">
        <v>270</v>
      </c>
      <c r="B69" s="76" t="s">
        <v>269</v>
      </c>
      <c r="C69" s="101">
        <v>36906</v>
      </c>
      <c r="D69" s="90">
        <v>1845.3</v>
      </c>
      <c r="E69" s="97">
        <v>20</v>
      </c>
      <c r="F69" s="93">
        <v>16</v>
      </c>
      <c r="G69" s="93">
        <v>24</v>
      </c>
      <c r="H69" s="94">
        <v>922.65</v>
      </c>
      <c r="I69" s="102">
        <v>1230.2</v>
      </c>
      <c r="J69" s="96">
        <v>1845.3</v>
      </c>
      <c r="K69" s="96">
        <v>3690.6</v>
      </c>
      <c r="L69" s="96">
        <v>5535.9</v>
      </c>
      <c r="M69" s="96">
        <v>7381.2</v>
      </c>
      <c r="N69" s="96">
        <v>9226.5</v>
      </c>
      <c r="O69" s="96">
        <v>11071.8</v>
      </c>
      <c r="P69" s="96">
        <v>12917.1</v>
      </c>
      <c r="Q69" s="96">
        <v>14762.4</v>
      </c>
      <c r="R69" s="96">
        <v>16607.7</v>
      </c>
      <c r="S69" s="96">
        <v>18453</v>
      </c>
      <c r="T69" s="96">
        <v>20298.3</v>
      </c>
      <c r="U69" s="96">
        <v>22143.599999999999</v>
      </c>
      <c r="V69" s="96">
        <v>23988.9</v>
      </c>
      <c r="W69" s="96">
        <v>25834.2</v>
      </c>
      <c r="X69" s="96">
        <v>27679.5</v>
      </c>
      <c r="Y69" s="96">
        <v>36906</v>
      </c>
      <c r="Z69" s="96">
        <v>36906</v>
      </c>
      <c r="AA69" s="96">
        <v>36906</v>
      </c>
      <c r="AB69" s="96">
        <v>36906</v>
      </c>
      <c r="AC69" s="96">
        <v>36906</v>
      </c>
      <c r="AD69" s="96">
        <v>36906</v>
      </c>
      <c r="AE69" s="96">
        <v>36906</v>
      </c>
      <c r="AF69" s="96">
        <v>36906</v>
      </c>
      <c r="AG69" s="96">
        <v>36906</v>
      </c>
      <c r="AH69" s="96">
        <v>37828.65</v>
      </c>
      <c r="AI69" s="96">
        <v>38751.300000000003</v>
      </c>
      <c r="AJ69" s="96">
        <v>39673.949999999997</v>
      </c>
      <c r="AK69" s="96">
        <v>40596.6</v>
      </c>
      <c r="AL69" s="96">
        <v>41519.25</v>
      </c>
      <c r="AM69" s="96">
        <v>42441.9</v>
      </c>
      <c r="AN69" s="96">
        <v>43364.55</v>
      </c>
      <c r="AO69" s="96">
        <v>44287.199999999997</v>
      </c>
      <c r="AP69" s="96">
        <v>45209.85</v>
      </c>
      <c r="AQ69" s="96">
        <v>46132.5</v>
      </c>
      <c r="AR69" s="96">
        <v>47055.15</v>
      </c>
      <c r="AS69" s="96">
        <v>47977.8</v>
      </c>
      <c r="AT69" s="96">
        <v>48900.45</v>
      </c>
      <c r="AU69" s="96">
        <v>49823.1</v>
      </c>
      <c r="AV69" s="96">
        <v>50745.75</v>
      </c>
      <c r="AW69" s="96">
        <v>51668.4</v>
      </c>
    </row>
    <row r="70" spans="1:49" s="66" customFormat="1">
      <c r="A70" s="77" t="s">
        <v>268</v>
      </c>
      <c r="B70" s="76" t="s">
        <v>267</v>
      </c>
      <c r="C70" s="101">
        <v>21138</v>
      </c>
      <c r="D70" s="90">
        <v>2113.8000000000002</v>
      </c>
      <c r="E70" s="97">
        <v>10</v>
      </c>
      <c r="F70" s="93">
        <v>8</v>
      </c>
      <c r="G70" s="93">
        <v>12</v>
      </c>
      <c r="H70" s="94">
        <v>1056.9000000000001</v>
      </c>
      <c r="I70" s="102">
        <v>1409.2</v>
      </c>
      <c r="J70" s="96">
        <v>2113.8000000000002</v>
      </c>
      <c r="K70" s="96">
        <v>4227.6000000000004</v>
      </c>
      <c r="L70" s="96">
        <v>6341.4</v>
      </c>
      <c r="M70" s="96">
        <v>8455.2000000000007</v>
      </c>
      <c r="N70" s="96">
        <v>10569</v>
      </c>
      <c r="O70" s="96">
        <v>12682.8</v>
      </c>
      <c r="P70" s="96">
        <v>14796.6</v>
      </c>
      <c r="Q70" s="96">
        <v>21138</v>
      </c>
      <c r="R70" s="96">
        <v>21138</v>
      </c>
      <c r="S70" s="96">
        <v>21138</v>
      </c>
      <c r="T70" s="96">
        <v>21138</v>
      </c>
      <c r="U70" s="96">
        <v>21138</v>
      </c>
      <c r="V70" s="96">
        <v>22194.9</v>
      </c>
      <c r="W70" s="96">
        <v>23251.8</v>
      </c>
      <c r="X70" s="96">
        <v>24308.7</v>
      </c>
      <c r="Y70" s="96">
        <v>25365.599999999999</v>
      </c>
      <c r="Z70" s="96">
        <v>26422.5</v>
      </c>
      <c r="AA70" s="96">
        <v>27479.4</v>
      </c>
      <c r="AB70" s="96">
        <v>28536.3</v>
      </c>
      <c r="AC70" s="96">
        <v>29593.200000000001</v>
      </c>
      <c r="AD70" s="96">
        <v>30650.1</v>
      </c>
      <c r="AE70" s="96">
        <v>31707</v>
      </c>
      <c r="AF70" s="96">
        <v>32763.9</v>
      </c>
      <c r="AG70" s="96">
        <v>33820.800000000003</v>
      </c>
      <c r="AH70" s="96">
        <v>34877.699999999997</v>
      </c>
      <c r="AI70" s="96">
        <v>35934.6</v>
      </c>
      <c r="AJ70" s="96">
        <v>36991.5</v>
      </c>
      <c r="AK70" s="96">
        <v>38048.400000000001</v>
      </c>
      <c r="AL70" s="96">
        <v>39105.300000000003</v>
      </c>
      <c r="AM70" s="96">
        <v>40162.199999999997</v>
      </c>
      <c r="AN70" s="96">
        <v>41219.1</v>
      </c>
      <c r="AO70" s="96">
        <v>42276</v>
      </c>
      <c r="AP70" s="96">
        <v>43332.9</v>
      </c>
      <c r="AQ70" s="96">
        <v>44389.8</v>
      </c>
      <c r="AR70" s="96">
        <v>45446.7</v>
      </c>
      <c r="AS70" s="96">
        <v>46503.6</v>
      </c>
      <c r="AT70" s="96">
        <v>47560.5</v>
      </c>
      <c r="AU70" s="96">
        <v>48617.4</v>
      </c>
      <c r="AV70" s="96">
        <v>49674.3</v>
      </c>
      <c r="AW70" s="96">
        <v>50731.199999999997</v>
      </c>
    </row>
    <row r="71" spans="1:49" s="66" customFormat="1">
      <c r="A71" s="77" t="s">
        <v>266</v>
      </c>
      <c r="B71" s="76" t="s">
        <v>265</v>
      </c>
      <c r="C71" s="101">
        <v>37660</v>
      </c>
      <c r="D71" s="90">
        <v>1345</v>
      </c>
      <c r="E71" s="97">
        <v>28</v>
      </c>
      <c r="F71" s="93">
        <v>23</v>
      </c>
      <c r="G71" s="93">
        <v>34</v>
      </c>
      <c r="H71" s="94">
        <v>672.5</v>
      </c>
      <c r="I71" s="102">
        <v>896.7</v>
      </c>
      <c r="J71" s="96">
        <v>1345</v>
      </c>
      <c r="K71" s="96">
        <v>2690</v>
      </c>
      <c r="L71" s="96">
        <v>4035</v>
      </c>
      <c r="M71" s="96">
        <v>5380</v>
      </c>
      <c r="N71" s="96">
        <v>6725</v>
      </c>
      <c r="O71" s="96">
        <v>8070</v>
      </c>
      <c r="P71" s="96">
        <v>9415</v>
      </c>
      <c r="Q71" s="96">
        <v>10760</v>
      </c>
      <c r="R71" s="96">
        <v>12105</v>
      </c>
      <c r="S71" s="96">
        <v>13450</v>
      </c>
      <c r="T71" s="96">
        <v>14795</v>
      </c>
      <c r="U71" s="96">
        <v>16140</v>
      </c>
      <c r="V71" s="96">
        <v>17485</v>
      </c>
      <c r="W71" s="96">
        <v>18830</v>
      </c>
      <c r="X71" s="96">
        <v>20175</v>
      </c>
      <c r="Y71" s="96">
        <v>21520</v>
      </c>
      <c r="Z71" s="96">
        <v>22865</v>
      </c>
      <c r="AA71" s="96">
        <v>24210</v>
      </c>
      <c r="AB71" s="96">
        <v>25555</v>
      </c>
      <c r="AC71" s="96">
        <v>26900</v>
      </c>
      <c r="AD71" s="96">
        <v>28245</v>
      </c>
      <c r="AE71" s="96">
        <v>29590</v>
      </c>
      <c r="AF71" s="96">
        <v>37660</v>
      </c>
      <c r="AG71" s="96">
        <v>37660</v>
      </c>
      <c r="AH71" s="96">
        <v>37660</v>
      </c>
      <c r="AI71" s="96">
        <v>37660</v>
      </c>
      <c r="AJ71" s="96">
        <v>37660</v>
      </c>
      <c r="AK71" s="96">
        <v>37660</v>
      </c>
      <c r="AL71" s="96">
        <v>37660</v>
      </c>
      <c r="AM71" s="96">
        <v>37660</v>
      </c>
      <c r="AN71" s="96">
        <v>37660</v>
      </c>
      <c r="AO71" s="96">
        <v>37660</v>
      </c>
      <c r="AP71" s="96">
        <v>37660</v>
      </c>
      <c r="AQ71" s="96">
        <v>37660</v>
      </c>
      <c r="AR71" s="96">
        <v>38332.5</v>
      </c>
      <c r="AS71" s="96">
        <v>39005</v>
      </c>
      <c r="AT71" s="96">
        <v>39677.5</v>
      </c>
      <c r="AU71" s="96">
        <v>40350</v>
      </c>
      <c r="AV71" s="96">
        <v>41022.5</v>
      </c>
      <c r="AW71" s="96">
        <v>41695</v>
      </c>
    </row>
    <row r="72" spans="1:49" s="66" customFormat="1" ht="24">
      <c r="A72" s="77" t="s">
        <v>264</v>
      </c>
      <c r="B72" s="76" t="s">
        <v>263</v>
      </c>
      <c r="C72" s="101">
        <v>75834</v>
      </c>
      <c r="D72" s="90">
        <v>1685.2</v>
      </c>
      <c r="E72" s="97">
        <v>45</v>
      </c>
      <c r="F72" s="93">
        <v>36</v>
      </c>
      <c r="G72" s="93">
        <v>54</v>
      </c>
      <c r="H72" s="94">
        <v>842.6</v>
      </c>
      <c r="I72" s="102">
        <v>1123.5</v>
      </c>
      <c r="J72" s="96">
        <v>1685.2</v>
      </c>
      <c r="K72" s="96">
        <v>3370.4</v>
      </c>
      <c r="L72" s="96">
        <v>5055.6000000000004</v>
      </c>
      <c r="M72" s="96">
        <v>6740.8</v>
      </c>
      <c r="N72" s="96">
        <v>8426</v>
      </c>
      <c r="O72" s="96">
        <v>10111.200000000001</v>
      </c>
      <c r="P72" s="96">
        <v>11796.4</v>
      </c>
      <c r="Q72" s="96">
        <v>13481.6</v>
      </c>
      <c r="R72" s="96">
        <v>15166.8</v>
      </c>
      <c r="S72" s="96">
        <v>16852</v>
      </c>
      <c r="T72" s="96">
        <v>18537.2</v>
      </c>
      <c r="U72" s="96">
        <v>20222.400000000001</v>
      </c>
      <c r="V72" s="96">
        <v>21907.599999999999</v>
      </c>
      <c r="W72" s="96">
        <v>23592.799999999999</v>
      </c>
      <c r="X72" s="96">
        <v>25278</v>
      </c>
      <c r="Y72" s="96">
        <v>26963.200000000001</v>
      </c>
      <c r="Z72" s="96">
        <v>28648.400000000001</v>
      </c>
      <c r="AA72" s="96">
        <v>30333.599999999999</v>
      </c>
      <c r="AB72" s="96">
        <v>32018.799999999999</v>
      </c>
      <c r="AC72" s="96">
        <v>33704</v>
      </c>
      <c r="AD72" s="96">
        <v>35389.199999999997</v>
      </c>
      <c r="AE72" s="96">
        <v>37074.400000000001</v>
      </c>
      <c r="AF72" s="96">
        <v>38759.599999999999</v>
      </c>
      <c r="AG72" s="96">
        <v>40444.800000000003</v>
      </c>
      <c r="AH72" s="96">
        <v>42130</v>
      </c>
      <c r="AI72" s="96">
        <v>43815.199999999997</v>
      </c>
      <c r="AJ72" s="96">
        <v>45500.4</v>
      </c>
      <c r="AK72" s="96">
        <v>47185.599999999999</v>
      </c>
      <c r="AL72" s="96">
        <v>48870.8</v>
      </c>
      <c r="AM72" s="96">
        <v>50556</v>
      </c>
      <c r="AN72" s="96">
        <v>52241.2</v>
      </c>
      <c r="AO72" s="96">
        <v>53926.400000000001</v>
      </c>
      <c r="AP72" s="96">
        <v>55611.6</v>
      </c>
      <c r="AQ72" s="96">
        <v>57296.800000000003</v>
      </c>
      <c r="AR72" s="96">
        <v>58982</v>
      </c>
      <c r="AS72" s="96">
        <v>75834</v>
      </c>
      <c r="AT72" s="96">
        <v>75834</v>
      </c>
      <c r="AU72" s="96">
        <v>75834</v>
      </c>
      <c r="AV72" s="96">
        <v>75834</v>
      </c>
      <c r="AW72" s="96">
        <v>75834</v>
      </c>
    </row>
    <row r="73" spans="1:49" s="66" customFormat="1" ht="24">
      <c r="A73" s="77" t="s">
        <v>262</v>
      </c>
      <c r="B73" s="76" t="s">
        <v>261</v>
      </c>
      <c r="C73" s="101">
        <v>15864.8</v>
      </c>
      <c r="D73" s="90">
        <v>2266.4</v>
      </c>
      <c r="E73" s="97">
        <v>7</v>
      </c>
      <c r="F73" s="93">
        <v>6</v>
      </c>
      <c r="G73" s="93">
        <v>9</v>
      </c>
      <c r="H73" s="94">
        <v>1133.2</v>
      </c>
      <c r="I73" s="102">
        <v>1510.9</v>
      </c>
      <c r="J73" s="96">
        <v>2266.4</v>
      </c>
      <c r="K73" s="96">
        <v>4532.8</v>
      </c>
      <c r="L73" s="96">
        <v>6799.2</v>
      </c>
      <c r="M73" s="96">
        <v>9065.6</v>
      </c>
      <c r="N73" s="96">
        <v>11332</v>
      </c>
      <c r="O73" s="96">
        <v>15864.8</v>
      </c>
      <c r="P73" s="96">
        <v>15864.8</v>
      </c>
      <c r="Q73" s="96">
        <v>15864.8</v>
      </c>
      <c r="R73" s="96">
        <v>15864.8</v>
      </c>
      <c r="S73" s="96">
        <v>16998</v>
      </c>
      <c r="T73" s="96">
        <v>18131.2</v>
      </c>
      <c r="U73" s="96">
        <v>19264.400000000001</v>
      </c>
      <c r="V73" s="96">
        <v>20397.599999999999</v>
      </c>
      <c r="W73" s="96">
        <v>21530.799999999999</v>
      </c>
      <c r="X73" s="96">
        <v>22664</v>
      </c>
      <c r="Y73" s="96">
        <v>23797.200000000001</v>
      </c>
      <c r="Z73" s="96">
        <v>24930.400000000001</v>
      </c>
      <c r="AA73" s="96">
        <v>26063.599999999999</v>
      </c>
      <c r="AB73" s="96">
        <v>27196.799999999999</v>
      </c>
      <c r="AC73" s="96">
        <v>28330</v>
      </c>
      <c r="AD73" s="96">
        <v>29463.200000000001</v>
      </c>
      <c r="AE73" s="96">
        <v>30596.400000000001</v>
      </c>
      <c r="AF73" s="96">
        <v>31729.599999999999</v>
      </c>
      <c r="AG73" s="96">
        <v>32862.800000000003</v>
      </c>
      <c r="AH73" s="96">
        <v>33996</v>
      </c>
      <c r="AI73" s="96">
        <v>35129.199999999997</v>
      </c>
      <c r="AJ73" s="96">
        <v>36262.400000000001</v>
      </c>
      <c r="AK73" s="96">
        <v>37395.599999999999</v>
      </c>
      <c r="AL73" s="96">
        <v>38528.800000000003</v>
      </c>
      <c r="AM73" s="96">
        <v>39662</v>
      </c>
      <c r="AN73" s="96">
        <v>40795.199999999997</v>
      </c>
      <c r="AO73" s="96">
        <v>41928.400000000001</v>
      </c>
      <c r="AP73" s="96">
        <v>43061.599999999999</v>
      </c>
      <c r="AQ73" s="96">
        <v>44194.8</v>
      </c>
      <c r="AR73" s="96">
        <v>45328</v>
      </c>
      <c r="AS73" s="96">
        <v>46461.2</v>
      </c>
      <c r="AT73" s="96">
        <v>47594.400000000001</v>
      </c>
      <c r="AU73" s="96">
        <v>48727.6</v>
      </c>
      <c r="AV73" s="96">
        <v>49860.800000000003</v>
      </c>
      <c r="AW73" s="96">
        <v>50994</v>
      </c>
    </row>
    <row r="74" spans="1:49" s="66" customFormat="1" ht="24">
      <c r="A74" s="77" t="s">
        <v>260</v>
      </c>
      <c r="B74" s="76" t="s">
        <v>259</v>
      </c>
      <c r="C74" s="101">
        <v>37040</v>
      </c>
      <c r="D74" s="90">
        <v>1852</v>
      </c>
      <c r="E74" s="97">
        <v>20</v>
      </c>
      <c r="F74" s="93">
        <v>16</v>
      </c>
      <c r="G74" s="93">
        <v>24</v>
      </c>
      <c r="H74" s="94">
        <v>926</v>
      </c>
      <c r="I74" s="102">
        <v>1234.7</v>
      </c>
      <c r="J74" s="96">
        <v>1852</v>
      </c>
      <c r="K74" s="96">
        <v>3704</v>
      </c>
      <c r="L74" s="96">
        <v>5556</v>
      </c>
      <c r="M74" s="96">
        <v>7408</v>
      </c>
      <c r="N74" s="96">
        <v>9260</v>
      </c>
      <c r="O74" s="96">
        <v>11112</v>
      </c>
      <c r="P74" s="96">
        <v>12964</v>
      </c>
      <c r="Q74" s="96">
        <v>14816</v>
      </c>
      <c r="R74" s="96">
        <v>16668</v>
      </c>
      <c r="S74" s="96">
        <v>18520</v>
      </c>
      <c r="T74" s="96">
        <v>20372</v>
      </c>
      <c r="U74" s="96">
        <v>22224</v>
      </c>
      <c r="V74" s="96">
        <v>24076</v>
      </c>
      <c r="W74" s="96">
        <v>25928</v>
      </c>
      <c r="X74" s="96">
        <v>27780</v>
      </c>
      <c r="Y74" s="96">
        <v>37040</v>
      </c>
      <c r="Z74" s="96">
        <v>37040</v>
      </c>
      <c r="AA74" s="96">
        <v>37040</v>
      </c>
      <c r="AB74" s="96">
        <v>37040</v>
      </c>
      <c r="AC74" s="96">
        <v>37040</v>
      </c>
      <c r="AD74" s="96">
        <v>37040</v>
      </c>
      <c r="AE74" s="96">
        <v>37040</v>
      </c>
      <c r="AF74" s="96">
        <v>37040</v>
      </c>
      <c r="AG74" s="96">
        <v>37040</v>
      </c>
      <c r="AH74" s="96">
        <v>37966</v>
      </c>
      <c r="AI74" s="96">
        <v>38892</v>
      </c>
      <c r="AJ74" s="96">
        <v>39818</v>
      </c>
      <c r="AK74" s="96">
        <v>40744</v>
      </c>
      <c r="AL74" s="96">
        <v>41670</v>
      </c>
      <c r="AM74" s="96">
        <v>42596</v>
      </c>
      <c r="AN74" s="96">
        <v>43522</v>
      </c>
      <c r="AO74" s="96">
        <v>44448</v>
      </c>
      <c r="AP74" s="96">
        <v>45374</v>
      </c>
      <c r="AQ74" s="96">
        <v>46300</v>
      </c>
      <c r="AR74" s="96">
        <v>47226</v>
      </c>
      <c r="AS74" s="96">
        <v>48152</v>
      </c>
      <c r="AT74" s="96">
        <v>49078</v>
      </c>
      <c r="AU74" s="96">
        <v>50004</v>
      </c>
      <c r="AV74" s="96">
        <v>50930</v>
      </c>
      <c r="AW74" s="96">
        <v>51856</v>
      </c>
    </row>
    <row r="75" spans="1:49" s="66" customFormat="1" ht="24">
      <c r="A75" s="77" t="s">
        <v>258</v>
      </c>
      <c r="B75" s="76" t="s">
        <v>257</v>
      </c>
      <c r="C75" s="101">
        <v>15611.4</v>
      </c>
      <c r="D75" s="90">
        <v>2230.1999999999998</v>
      </c>
      <c r="E75" s="97">
        <v>7</v>
      </c>
      <c r="F75" s="93">
        <v>6</v>
      </c>
      <c r="G75" s="93">
        <v>9</v>
      </c>
      <c r="H75" s="94">
        <v>1115.0999999999999</v>
      </c>
      <c r="I75" s="102">
        <v>1486.8</v>
      </c>
      <c r="J75" s="96">
        <v>2230.1999999999998</v>
      </c>
      <c r="K75" s="96">
        <v>4460.3999999999996</v>
      </c>
      <c r="L75" s="96">
        <v>6690.6</v>
      </c>
      <c r="M75" s="96">
        <v>8920.7999999999993</v>
      </c>
      <c r="N75" s="96">
        <v>11151</v>
      </c>
      <c r="O75" s="96">
        <v>15611.4</v>
      </c>
      <c r="P75" s="96">
        <v>15611.4</v>
      </c>
      <c r="Q75" s="96">
        <v>15611.4</v>
      </c>
      <c r="R75" s="96">
        <v>15611.4</v>
      </c>
      <c r="S75" s="96">
        <v>16726.5</v>
      </c>
      <c r="T75" s="96">
        <v>17841.599999999999</v>
      </c>
      <c r="U75" s="96">
        <v>18956.7</v>
      </c>
      <c r="V75" s="96">
        <v>20071.8</v>
      </c>
      <c r="W75" s="96">
        <v>21186.9</v>
      </c>
      <c r="X75" s="96">
        <v>22302</v>
      </c>
      <c r="Y75" s="96">
        <v>23417.1</v>
      </c>
      <c r="Z75" s="96">
        <v>24532.2</v>
      </c>
      <c r="AA75" s="96">
        <v>25647.3</v>
      </c>
      <c r="AB75" s="96">
        <v>26762.400000000001</v>
      </c>
      <c r="AC75" s="96">
        <v>27877.5</v>
      </c>
      <c r="AD75" s="96">
        <v>28992.6</v>
      </c>
      <c r="AE75" s="96">
        <v>30107.7</v>
      </c>
      <c r="AF75" s="96">
        <v>31222.799999999999</v>
      </c>
      <c r="AG75" s="96">
        <v>32337.9</v>
      </c>
      <c r="AH75" s="96">
        <v>33453</v>
      </c>
      <c r="AI75" s="96">
        <v>34568.1</v>
      </c>
      <c r="AJ75" s="96">
        <v>35683.199999999997</v>
      </c>
      <c r="AK75" s="96">
        <v>36798.300000000003</v>
      </c>
      <c r="AL75" s="96">
        <v>37913.4</v>
      </c>
      <c r="AM75" s="96">
        <v>39028.5</v>
      </c>
      <c r="AN75" s="96">
        <v>40143.599999999999</v>
      </c>
      <c r="AO75" s="96">
        <v>41258.699999999997</v>
      </c>
      <c r="AP75" s="96">
        <v>42373.8</v>
      </c>
      <c r="AQ75" s="96">
        <v>43488.9</v>
      </c>
      <c r="AR75" s="96">
        <v>44604</v>
      </c>
      <c r="AS75" s="96">
        <v>45719.1</v>
      </c>
      <c r="AT75" s="96">
        <v>46834.2</v>
      </c>
      <c r="AU75" s="96">
        <v>47949.3</v>
      </c>
      <c r="AV75" s="96">
        <v>49064.4</v>
      </c>
      <c r="AW75" s="96">
        <v>50179.5</v>
      </c>
    </row>
    <row r="76" spans="1:49" s="66" customFormat="1">
      <c r="A76" s="77" t="s">
        <v>256</v>
      </c>
      <c r="B76" s="76" t="s">
        <v>255</v>
      </c>
      <c r="C76" s="101">
        <v>38386.800000000003</v>
      </c>
      <c r="D76" s="90">
        <v>2132.6</v>
      </c>
      <c r="E76" s="97">
        <v>18</v>
      </c>
      <c r="F76" s="93">
        <v>15</v>
      </c>
      <c r="G76" s="93">
        <v>22</v>
      </c>
      <c r="H76" s="94">
        <v>1066.3</v>
      </c>
      <c r="I76" s="102">
        <v>1421.7</v>
      </c>
      <c r="J76" s="96">
        <v>2132.6</v>
      </c>
      <c r="K76" s="96">
        <v>4265.2</v>
      </c>
      <c r="L76" s="96">
        <v>6397.8</v>
      </c>
      <c r="M76" s="96">
        <v>8530.4</v>
      </c>
      <c r="N76" s="96">
        <v>10663</v>
      </c>
      <c r="O76" s="96">
        <v>12795.6</v>
      </c>
      <c r="P76" s="96">
        <v>14928.2</v>
      </c>
      <c r="Q76" s="96">
        <v>17060.8</v>
      </c>
      <c r="R76" s="96">
        <v>19193.400000000001</v>
      </c>
      <c r="S76" s="96">
        <v>21326</v>
      </c>
      <c r="T76" s="96">
        <v>23458.6</v>
      </c>
      <c r="U76" s="96">
        <v>25591.200000000001</v>
      </c>
      <c r="V76" s="96">
        <v>27723.8</v>
      </c>
      <c r="W76" s="96">
        <v>29856.400000000001</v>
      </c>
      <c r="X76" s="96">
        <v>38386.800000000003</v>
      </c>
      <c r="Y76" s="96">
        <v>38386.800000000003</v>
      </c>
      <c r="Z76" s="96">
        <v>38386.800000000003</v>
      </c>
      <c r="AA76" s="96">
        <v>38386.800000000003</v>
      </c>
      <c r="AB76" s="96">
        <v>38386.800000000003</v>
      </c>
      <c r="AC76" s="96">
        <v>38386.800000000003</v>
      </c>
      <c r="AD76" s="96">
        <v>38386.800000000003</v>
      </c>
      <c r="AE76" s="96">
        <v>38386.800000000003</v>
      </c>
      <c r="AF76" s="96">
        <v>39453.1</v>
      </c>
      <c r="AG76" s="96">
        <v>40519.4</v>
      </c>
      <c r="AH76" s="96">
        <v>41585.699999999997</v>
      </c>
      <c r="AI76" s="96">
        <v>42652</v>
      </c>
      <c r="AJ76" s="96">
        <v>43718.3</v>
      </c>
      <c r="AK76" s="96">
        <v>44784.6</v>
      </c>
      <c r="AL76" s="96">
        <v>45850.9</v>
      </c>
      <c r="AM76" s="96">
        <v>46917.2</v>
      </c>
      <c r="AN76" s="96">
        <v>47983.5</v>
      </c>
      <c r="AO76" s="96">
        <v>49049.8</v>
      </c>
      <c r="AP76" s="96">
        <v>50116.1</v>
      </c>
      <c r="AQ76" s="96">
        <v>51182.400000000001</v>
      </c>
      <c r="AR76" s="96">
        <v>52248.7</v>
      </c>
      <c r="AS76" s="96">
        <v>53315</v>
      </c>
      <c r="AT76" s="96">
        <v>54381.3</v>
      </c>
      <c r="AU76" s="96">
        <v>55447.6</v>
      </c>
      <c r="AV76" s="96">
        <v>56513.9</v>
      </c>
      <c r="AW76" s="96">
        <v>57580.2</v>
      </c>
    </row>
    <row r="77" spans="1:49" s="66" customFormat="1" ht="24">
      <c r="A77" s="77" t="s">
        <v>254</v>
      </c>
      <c r="B77" s="76" t="s">
        <v>253</v>
      </c>
      <c r="C77" s="101">
        <v>16586</v>
      </c>
      <c r="D77" s="90">
        <v>1658.6</v>
      </c>
      <c r="E77" s="97">
        <v>10</v>
      </c>
      <c r="F77" s="93">
        <v>8</v>
      </c>
      <c r="G77" s="93">
        <v>12</v>
      </c>
      <c r="H77" s="94">
        <v>829.3</v>
      </c>
      <c r="I77" s="102">
        <v>1105.7</v>
      </c>
      <c r="J77" s="96">
        <v>1658.6</v>
      </c>
      <c r="K77" s="96">
        <v>3317.2</v>
      </c>
      <c r="L77" s="96">
        <v>4975.8</v>
      </c>
      <c r="M77" s="96">
        <v>6634.4</v>
      </c>
      <c r="N77" s="96">
        <v>8293</v>
      </c>
      <c r="O77" s="96">
        <v>9951.6</v>
      </c>
      <c r="P77" s="96">
        <v>11610.2</v>
      </c>
      <c r="Q77" s="96">
        <v>16586</v>
      </c>
      <c r="R77" s="96">
        <v>16586</v>
      </c>
      <c r="S77" s="96">
        <v>16586</v>
      </c>
      <c r="T77" s="96">
        <v>16586</v>
      </c>
      <c r="U77" s="96">
        <v>16586</v>
      </c>
      <c r="V77" s="96">
        <v>17415.3</v>
      </c>
      <c r="W77" s="96">
        <v>18244.599999999999</v>
      </c>
      <c r="X77" s="96">
        <v>19073.900000000001</v>
      </c>
      <c r="Y77" s="96">
        <v>19903.2</v>
      </c>
      <c r="Z77" s="96">
        <v>20732.5</v>
      </c>
      <c r="AA77" s="96">
        <v>21561.8</v>
      </c>
      <c r="AB77" s="96">
        <v>22391.1</v>
      </c>
      <c r="AC77" s="96">
        <v>23220.400000000001</v>
      </c>
      <c r="AD77" s="96">
        <v>24049.7</v>
      </c>
      <c r="AE77" s="96">
        <v>24879</v>
      </c>
      <c r="AF77" s="96">
        <v>25708.3</v>
      </c>
      <c r="AG77" s="96">
        <v>26537.599999999999</v>
      </c>
      <c r="AH77" s="96">
        <v>27366.9</v>
      </c>
      <c r="AI77" s="96">
        <v>28196.2</v>
      </c>
      <c r="AJ77" s="96">
        <v>29025.5</v>
      </c>
      <c r="AK77" s="96">
        <v>29854.799999999999</v>
      </c>
      <c r="AL77" s="96">
        <v>30684.1</v>
      </c>
      <c r="AM77" s="96">
        <v>31513.4</v>
      </c>
      <c r="AN77" s="96">
        <v>32342.7</v>
      </c>
      <c r="AO77" s="96">
        <v>33172</v>
      </c>
      <c r="AP77" s="96">
        <v>34001.300000000003</v>
      </c>
      <c r="AQ77" s="96">
        <v>34830.6</v>
      </c>
      <c r="AR77" s="96">
        <v>35659.9</v>
      </c>
      <c r="AS77" s="96">
        <v>36489.199999999997</v>
      </c>
      <c r="AT77" s="96">
        <v>37318.5</v>
      </c>
      <c r="AU77" s="96">
        <v>38147.800000000003</v>
      </c>
      <c r="AV77" s="96">
        <v>38977.1</v>
      </c>
      <c r="AW77" s="96">
        <v>39806.400000000001</v>
      </c>
    </row>
    <row r="78" spans="1:49" s="66" customFormat="1" ht="24">
      <c r="A78" s="77" t="s">
        <v>252</v>
      </c>
      <c r="B78" s="76" t="s">
        <v>251</v>
      </c>
      <c r="C78" s="101">
        <v>44470.3</v>
      </c>
      <c r="D78" s="90">
        <v>2615.9</v>
      </c>
      <c r="E78" s="97">
        <v>17</v>
      </c>
      <c r="F78" s="93">
        <v>14</v>
      </c>
      <c r="G78" s="93">
        <v>21</v>
      </c>
      <c r="H78" s="94">
        <v>1307.95</v>
      </c>
      <c r="I78" s="102">
        <v>1743.9</v>
      </c>
      <c r="J78" s="96">
        <v>2615.9</v>
      </c>
      <c r="K78" s="96">
        <v>5231.8</v>
      </c>
      <c r="L78" s="96">
        <v>7847.7</v>
      </c>
      <c r="M78" s="96">
        <v>10463.6</v>
      </c>
      <c r="N78" s="96">
        <v>13079.5</v>
      </c>
      <c r="O78" s="96">
        <v>15695.4</v>
      </c>
      <c r="P78" s="96">
        <v>18311.3</v>
      </c>
      <c r="Q78" s="96">
        <v>20927.2</v>
      </c>
      <c r="R78" s="96">
        <v>23543.1</v>
      </c>
      <c r="S78" s="96">
        <v>26159</v>
      </c>
      <c r="T78" s="96">
        <v>28774.9</v>
      </c>
      <c r="U78" s="96">
        <v>31390.799999999999</v>
      </c>
      <c r="V78" s="96">
        <v>34006.699999999997</v>
      </c>
      <c r="W78" s="96">
        <v>44470.3</v>
      </c>
      <c r="X78" s="96">
        <v>44470.3</v>
      </c>
      <c r="Y78" s="96">
        <v>44470.3</v>
      </c>
      <c r="Z78" s="96">
        <v>44470.3</v>
      </c>
      <c r="AA78" s="96">
        <v>44470.3</v>
      </c>
      <c r="AB78" s="96">
        <v>44470.3</v>
      </c>
      <c r="AC78" s="96">
        <v>44470.3</v>
      </c>
      <c r="AD78" s="96">
        <v>44470.3</v>
      </c>
      <c r="AE78" s="96">
        <v>45778.25</v>
      </c>
      <c r="AF78" s="96">
        <v>47086.2</v>
      </c>
      <c r="AG78" s="96">
        <v>48394.15</v>
      </c>
      <c r="AH78" s="96">
        <v>49702.1</v>
      </c>
      <c r="AI78" s="96">
        <v>51010.05</v>
      </c>
      <c r="AJ78" s="96">
        <v>52318</v>
      </c>
      <c r="AK78" s="96">
        <v>53625.95</v>
      </c>
      <c r="AL78" s="96">
        <v>54933.9</v>
      </c>
      <c r="AM78" s="96">
        <v>56241.85</v>
      </c>
      <c r="AN78" s="96">
        <v>57549.8</v>
      </c>
      <c r="AO78" s="96">
        <v>58857.75</v>
      </c>
      <c r="AP78" s="96">
        <v>60165.7</v>
      </c>
      <c r="AQ78" s="96">
        <v>61473.65</v>
      </c>
      <c r="AR78" s="96">
        <v>62781.599999999999</v>
      </c>
      <c r="AS78" s="96">
        <v>64089.55</v>
      </c>
      <c r="AT78" s="96">
        <v>65397.5</v>
      </c>
      <c r="AU78" s="96">
        <v>66705.45</v>
      </c>
      <c r="AV78" s="96">
        <v>68013.399999999994</v>
      </c>
      <c r="AW78" s="96">
        <v>69321.350000000006</v>
      </c>
    </row>
    <row r="79" spans="1:49" s="66" customFormat="1" ht="24">
      <c r="A79" s="77" t="s">
        <v>250</v>
      </c>
      <c r="B79" s="76" t="s">
        <v>249</v>
      </c>
      <c r="C79" s="101">
        <v>16935</v>
      </c>
      <c r="D79" s="90">
        <v>1693.5</v>
      </c>
      <c r="E79" s="97">
        <v>10</v>
      </c>
      <c r="F79" s="93">
        <v>8</v>
      </c>
      <c r="G79" s="93">
        <v>12</v>
      </c>
      <c r="H79" s="94">
        <v>846.75</v>
      </c>
      <c r="I79" s="102">
        <v>1129</v>
      </c>
      <c r="J79" s="96">
        <v>1693.5</v>
      </c>
      <c r="K79" s="96">
        <v>3387</v>
      </c>
      <c r="L79" s="96">
        <v>5080.5</v>
      </c>
      <c r="M79" s="96">
        <v>6774</v>
      </c>
      <c r="N79" s="96">
        <v>8467.5</v>
      </c>
      <c r="O79" s="96">
        <v>10161</v>
      </c>
      <c r="P79" s="96">
        <v>11854.5</v>
      </c>
      <c r="Q79" s="96">
        <v>16935</v>
      </c>
      <c r="R79" s="96">
        <v>16935</v>
      </c>
      <c r="S79" s="96">
        <v>16935</v>
      </c>
      <c r="T79" s="96">
        <v>16935</v>
      </c>
      <c r="U79" s="96">
        <v>16935</v>
      </c>
      <c r="V79" s="96">
        <v>17781.75</v>
      </c>
      <c r="W79" s="96">
        <v>18628.5</v>
      </c>
      <c r="X79" s="96">
        <v>19475.25</v>
      </c>
      <c r="Y79" s="96">
        <v>20322</v>
      </c>
      <c r="Z79" s="96">
        <v>21168.75</v>
      </c>
      <c r="AA79" s="96">
        <v>22015.5</v>
      </c>
      <c r="AB79" s="96">
        <v>22862.25</v>
      </c>
      <c r="AC79" s="96">
        <v>23709</v>
      </c>
      <c r="AD79" s="96">
        <v>24555.75</v>
      </c>
      <c r="AE79" s="96">
        <v>25402.5</v>
      </c>
      <c r="AF79" s="96">
        <v>26249.25</v>
      </c>
      <c r="AG79" s="96">
        <v>27096</v>
      </c>
      <c r="AH79" s="96">
        <v>27942.75</v>
      </c>
      <c r="AI79" s="96">
        <v>28789.5</v>
      </c>
      <c r="AJ79" s="96">
        <v>29636.25</v>
      </c>
      <c r="AK79" s="96">
        <v>30483</v>
      </c>
      <c r="AL79" s="96">
        <v>31329.75</v>
      </c>
      <c r="AM79" s="96">
        <v>32176.5</v>
      </c>
      <c r="AN79" s="96">
        <v>33023.25</v>
      </c>
      <c r="AO79" s="96">
        <v>33870</v>
      </c>
      <c r="AP79" s="96">
        <v>34716.75</v>
      </c>
      <c r="AQ79" s="96">
        <v>35563.5</v>
      </c>
      <c r="AR79" s="96">
        <v>36410.25</v>
      </c>
      <c r="AS79" s="96">
        <v>37257</v>
      </c>
      <c r="AT79" s="96">
        <v>38103.75</v>
      </c>
      <c r="AU79" s="96">
        <v>38950.5</v>
      </c>
      <c r="AV79" s="96">
        <v>39797.25</v>
      </c>
      <c r="AW79" s="96">
        <v>40644</v>
      </c>
    </row>
    <row r="80" spans="1:49" s="66" customFormat="1" ht="24">
      <c r="A80" s="77" t="s">
        <v>248</v>
      </c>
      <c r="B80" s="76" t="s">
        <v>247</v>
      </c>
      <c r="C80" s="101">
        <v>39132.800000000003</v>
      </c>
      <c r="D80" s="90">
        <v>2445.8000000000002</v>
      </c>
      <c r="E80" s="97">
        <v>16</v>
      </c>
      <c r="F80" s="93">
        <v>13</v>
      </c>
      <c r="G80" s="93">
        <v>20</v>
      </c>
      <c r="H80" s="94">
        <v>1222.9000000000001</v>
      </c>
      <c r="I80" s="102">
        <v>1630.5</v>
      </c>
      <c r="J80" s="96">
        <v>2445.8000000000002</v>
      </c>
      <c r="K80" s="96">
        <v>4891.6000000000004</v>
      </c>
      <c r="L80" s="96">
        <v>7337.4</v>
      </c>
      <c r="M80" s="96">
        <v>9783.2000000000007</v>
      </c>
      <c r="N80" s="96">
        <v>12229</v>
      </c>
      <c r="O80" s="96">
        <v>14674.8</v>
      </c>
      <c r="P80" s="96">
        <v>17120.599999999999</v>
      </c>
      <c r="Q80" s="96">
        <v>19566.400000000001</v>
      </c>
      <c r="R80" s="96">
        <v>22012.2</v>
      </c>
      <c r="S80" s="96">
        <v>24458</v>
      </c>
      <c r="T80" s="96">
        <v>26903.8</v>
      </c>
      <c r="U80" s="96">
        <v>29349.599999999999</v>
      </c>
      <c r="V80" s="96">
        <v>39132.800000000003</v>
      </c>
      <c r="W80" s="96">
        <v>39132.800000000003</v>
      </c>
      <c r="X80" s="96">
        <v>39132.800000000003</v>
      </c>
      <c r="Y80" s="96">
        <v>39132.800000000003</v>
      </c>
      <c r="Z80" s="96">
        <v>39132.800000000003</v>
      </c>
      <c r="AA80" s="96">
        <v>39132.800000000003</v>
      </c>
      <c r="AB80" s="96">
        <v>39132.800000000003</v>
      </c>
      <c r="AC80" s="96">
        <v>39132.800000000003</v>
      </c>
      <c r="AD80" s="96">
        <v>40355.699999999997</v>
      </c>
      <c r="AE80" s="96">
        <v>41578.6</v>
      </c>
      <c r="AF80" s="96">
        <v>42801.5</v>
      </c>
      <c r="AG80" s="96">
        <v>44024.4</v>
      </c>
      <c r="AH80" s="96">
        <v>45247.3</v>
      </c>
      <c r="AI80" s="96">
        <v>46470.2</v>
      </c>
      <c r="AJ80" s="96">
        <v>47693.1</v>
      </c>
      <c r="AK80" s="96">
        <v>48916</v>
      </c>
      <c r="AL80" s="96">
        <v>50138.9</v>
      </c>
      <c r="AM80" s="96">
        <v>51361.8</v>
      </c>
      <c r="AN80" s="96">
        <v>52584.7</v>
      </c>
      <c r="AO80" s="96">
        <v>53807.6</v>
      </c>
      <c r="AP80" s="96">
        <v>55030.5</v>
      </c>
      <c r="AQ80" s="96">
        <v>56253.4</v>
      </c>
      <c r="AR80" s="96">
        <v>57476.3</v>
      </c>
      <c r="AS80" s="96">
        <v>58699.199999999997</v>
      </c>
      <c r="AT80" s="96">
        <v>59922.1</v>
      </c>
      <c r="AU80" s="96">
        <v>61145</v>
      </c>
      <c r="AV80" s="96">
        <v>62367.9</v>
      </c>
      <c r="AW80" s="96">
        <v>63590.8</v>
      </c>
    </row>
    <row r="81" spans="1:49" s="66" customFormat="1" ht="24">
      <c r="A81" s="77" t="s">
        <v>246</v>
      </c>
      <c r="B81" s="76" t="s">
        <v>245</v>
      </c>
      <c r="C81" s="101">
        <v>30615.599999999999</v>
      </c>
      <c r="D81" s="90">
        <v>2551.3000000000002</v>
      </c>
      <c r="E81" s="97">
        <v>12</v>
      </c>
      <c r="F81" s="93">
        <v>10</v>
      </c>
      <c r="G81" s="93">
        <v>15</v>
      </c>
      <c r="H81" s="94">
        <v>1275.6500000000001</v>
      </c>
      <c r="I81" s="102">
        <v>1700.9</v>
      </c>
      <c r="J81" s="96">
        <v>2551.3000000000002</v>
      </c>
      <c r="K81" s="96">
        <v>5102.6000000000004</v>
      </c>
      <c r="L81" s="96">
        <v>7653.9</v>
      </c>
      <c r="M81" s="96">
        <v>10205.200000000001</v>
      </c>
      <c r="N81" s="96">
        <v>12756.5</v>
      </c>
      <c r="O81" s="96">
        <v>15307.8</v>
      </c>
      <c r="P81" s="96">
        <v>17859.099999999999</v>
      </c>
      <c r="Q81" s="96">
        <v>20410.400000000001</v>
      </c>
      <c r="R81" s="96">
        <v>22961.7</v>
      </c>
      <c r="S81" s="96">
        <v>30615.599999999999</v>
      </c>
      <c r="T81" s="96">
        <v>30615.599999999999</v>
      </c>
      <c r="U81" s="96">
        <v>30615.599999999999</v>
      </c>
      <c r="V81" s="96">
        <v>30615.599999999999</v>
      </c>
      <c r="W81" s="96">
        <v>30615.599999999999</v>
      </c>
      <c r="X81" s="96">
        <v>30615.599999999999</v>
      </c>
      <c r="Y81" s="96">
        <v>31891.25</v>
      </c>
      <c r="Z81" s="96">
        <v>33166.9</v>
      </c>
      <c r="AA81" s="96">
        <v>34442.550000000003</v>
      </c>
      <c r="AB81" s="96">
        <v>35718.199999999997</v>
      </c>
      <c r="AC81" s="96">
        <v>36993.85</v>
      </c>
      <c r="AD81" s="96">
        <v>38269.5</v>
      </c>
      <c r="AE81" s="96">
        <v>39545.15</v>
      </c>
      <c r="AF81" s="96">
        <v>40820.800000000003</v>
      </c>
      <c r="AG81" s="96">
        <v>42096.45</v>
      </c>
      <c r="AH81" s="96">
        <v>43372.1</v>
      </c>
      <c r="AI81" s="96">
        <v>44647.75</v>
      </c>
      <c r="AJ81" s="96">
        <v>45923.4</v>
      </c>
      <c r="AK81" s="96">
        <v>47199.05</v>
      </c>
      <c r="AL81" s="96">
        <v>48474.7</v>
      </c>
      <c r="AM81" s="96">
        <v>49750.35</v>
      </c>
      <c r="AN81" s="96">
        <v>51026</v>
      </c>
      <c r="AO81" s="96">
        <v>52301.65</v>
      </c>
      <c r="AP81" s="96">
        <v>53577.3</v>
      </c>
      <c r="AQ81" s="96">
        <v>54852.95</v>
      </c>
      <c r="AR81" s="96">
        <v>56128.6</v>
      </c>
      <c r="AS81" s="96">
        <v>57404.25</v>
      </c>
      <c r="AT81" s="96">
        <v>58679.9</v>
      </c>
      <c r="AU81" s="96">
        <v>59955.55</v>
      </c>
      <c r="AV81" s="96">
        <v>61231.199999999997</v>
      </c>
      <c r="AW81" s="96">
        <v>62506.85</v>
      </c>
    </row>
    <row r="82" spans="1:49" s="66" customFormat="1" ht="24">
      <c r="A82" s="77" t="s">
        <v>244</v>
      </c>
      <c r="B82" s="76" t="s">
        <v>243</v>
      </c>
      <c r="C82" s="101">
        <v>25585.3</v>
      </c>
      <c r="D82" s="90">
        <v>1968.1</v>
      </c>
      <c r="E82" s="97">
        <v>13</v>
      </c>
      <c r="F82" s="93">
        <v>11</v>
      </c>
      <c r="G82" s="93">
        <v>16</v>
      </c>
      <c r="H82" s="94">
        <v>984.05</v>
      </c>
      <c r="I82" s="102">
        <v>1312.1</v>
      </c>
      <c r="J82" s="96">
        <v>1968.1</v>
      </c>
      <c r="K82" s="96">
        <v>3936.2</v>
      </c>
      <c r="L82" s="96">
        <v>5904.3</v>
      </c>
      <c r="M82" s="96">
        <v>7872.4</v>
      </c>
      <c r="N82" s="96">
        <v>9840.5</v>
      </c>
      <c r="O82" s="96">
        <v>11808.6</v>
      </c>
      <c r="P82" s="96">
        <v>13776.7</v>
      </c>
      <c r="Q82" s="96">
        <v>15744.8</v>
      </c>
      <c r="R82" s="96">
        <v>17712.900000000001</v>
      </c>
      <c r="S82" s="96">
        <v>19681</v>
      </c>
      <c r="T82" s="96">
        <v>25585.3</v>
      </c>
      <c r="U82" s="96">
        <v>25585.3</v>
      </c>
      <c r="V82" s="96">
        <v>25585.3</v>
      </c>
      <c r="W82" s="96">
        <v>25585.3</v>
      </c>
      <c r="X82" s="96">
        <v>25585.3</v>
      </c>
      <c r="Y82" s="96">
        <v>25585.3</v>
      </c>
      <c r="Z82" s="96">
        <v>26569.35</v>
      </c>
      <c r="AA82" s="96">
        <v>27553.4</v>
      </c>
      <c r="AB82" s="96">
        <v>28537.45</v>
      </c>
      <c r="AC82" s="96">
        <v>29521.5</v>
      </c>
      <c r="AD82" s="96">
        <v>30505.55</v>
      </c>
      <c r="AE82" s="96">
        <v>31489.599999999999</v>
      </c>
      <c r="AF82" s="96">
        <v>32473.65</v>
      </c>
      <c r="AG82" s="96">
        <v>33457.699999999997</v>
      </c>
      <c r="AH82" s="96">
        <v>34441.75</v>
      </c>
      <c r="AI82" s="96">
        <v>35425.800000000003</v>
      </c>
      <c r="AJ82" s="96">
        <v>36409.85</v>
      </c>
      <c r="AK82" s="96">
        <v>37393.9</v>
      </c>
      <c r="AL82" s="96">
        <v>38377.949999999997</v>
      </c>
      <c r="AM82" s="96">
        <v>39362</v>
      </c>
      <c r="AN82" s="96">
        <v>40346.050000000003</v>
      </c>
      <c r="AO82" s="96">
        <v>41330.1</v>
      </c>
      <c r="AP82" s="96">
        <v>42314.15</v>
      </c>
      <c r="AQ82" s="96">
        <v>43298.2</v>
      </c>
      <c r="AR82" s="96">
        <v>44282.25</v>
      </c>
      <c r="AS82" s="96">
        <v>45266.3</v>
      </c>
      <c r="AT82" s="96">
        <v>46250.35</v>
      </c>
      <c r="AU82" s="96">
        <v>47234.400000000001</v>
      </c>
      <c r="AV82" s="96">
        <v>48218.45</v>
      </c>
      <c r="AW82" s="96">
        <v>49202.5</v>
      </c>
    </row>
    <row r="83" spans="1:49" s="66" customFormat="1" ht="24">
      <c r="A83" s="77" t="s">
        <v>242</v>
      </c>
      <c r="B83" s="76" t="s">
        <v>241</v>
      </c>
      <c r="C83" s="101">
        <v>69825</v>
      </c>
      <c r="D83" s="90">
        <v>1995</v>
      </c>
      <c r="E83" s="97">
        <v>35</v>
      </c>
      <c r="F83" s="93">
        <v>28</v>
      </c>
      <c r="G83" s="93">
        <v>42</v>
      </c>
      <c r="H83" s="94">
        <v>997.5</v>
      </c>
      <c r="I83" s="102">
        <v>1330</v>
      </c>
      <c r="J83" s="96">
        <v>1995</v>
      </c>
      <c r="K83" s="96">
        <v>3990</v>
      </c>
      <c r="L83" s="96">
        <v>5985</v>
      </c>
      <c r="M83" s="96">
        <v>7980</v>
      </c>
      <c r="N83" s="96">
        <v>9975</v>
      </c>
      <c r="O83" s="96">
        <v>11970</v>
      </c>
      <c r="P83" s="96">
        <v>13965</v>
      </c>
      <c r="Q83" s="96">
        <v>15960</v>
      </c>
      <c r="R83" s="96">
        <v>17955</v>
      </c>
      <c r="S83" s="96">
        <v>19950</v>
      </c>
      <c r="T83" s="96">
        <v>21945</v>
      </c>
      <c r="U83" s="96">
        <v>23940</v>
      </c>
      <c r="V83" s="96">
        <v>25935</v>
      </c>
      <c r="W83" s="96">
        <v>27930</v>
      </c>
      <c r="X83" s="96">
        <v>29925</v>
      </c>
      <c r="Y83" s="96">
        <v>31920</v>
      </c>
      <c r="Z83" s="96">
        <v>33915</v>
      </c>
      <c r="AA83" s="96">
        <v>35910</v>
      </c>
      <c r="AB83" s="96">
        <v>37905</v>
      </c>
      <c r="AC83" s="96">
        <v>39900</v>
      </c>
      <c r="AD83" s="96">
        <v>41895</v>
      </c>
      <c r="AE83" s="96">
        <v>43890</v>
      </c>
      <c r="AF83" s="96">
        <v>45885</v>
      </c>
      <c r="AG83" s="96">
        <v>47880</v>
      </c>
      <c r="AH83" s="96">
        <v>49875</v>
      </c>
      <c r="AI83" s="96">
        <v>51870</v>
      </c>
      <c r="AJ83" s="96">
        <v>53865</v>
      </c>
      <c r="AK83" s="96">
        <v>69825</v>
      </c>
      <c r="AL83" s="96">
        <v>69825</v>
      </c>
      <c r="AM83" s="96">
        <v>69825</v>
      </c>
      <c r="AN83" s="96">
        <v>69825</v>
      </c>
      <c r="AO83" s="96">
        <v>69825</v>
      </c>
      <c r="AP83" s="96">
        <v>69825</v>
      </c>
      <c r="AQ83" s="96">
        <v>69825</v>
      </c>
      <c r="AR83" s="96">
        <v>69825</v>
      </c>
      <c r="AS83" s="96">
        <v>69825</v>
      </c>
      <c r="AT83" s="96">
        <v>69825</v>
      </c>
      <c r="AU83" s="96">
        <v>69825</v>
      </c>
      <c r="AV83" s="96">
        <v>69825</v>
      </c>
      <c r="AW83" s="96">
        <v>69825</v>
      </c>
    </row>
    <row r="84" spans="1:49" s="66" customFormat="1" ht="24">
      <c r="A84" s="77" t="s">
        <v>240</v>
      </c>
      <c r="B84" s="76" t="s">
        <v>239</v>
      </c>
      <c r="C84" s="101">
        <v>29355</v>
      </c>
      <c r="D84" s="90">
        <v>2935.5</v>
      </c>
      <c r="E84" s="97">
        <v>10</v>
      </c>
      <c r="F84" s="93">
        <v>8</v>
      </c>
      <c r="G84" s="93">
        <v>12</v>
      </c>
      <c r="H84" s="94">
        <v>1467.75</v>
      </c>
      <c r="I84" s="102">
        <v>1957</v>
      </c>
      <c r="J84" s="96">
        <v>2935.5</v>
      </c>
      <c r="K84" s="96">
        <v>5871</v>
      </c>
      <c r="L84" s="96">
        <v>8806.5</v>
      </c>
      <c r="M84" s="96">
        <v>11742</v>
      </c>
      <c r="N84" s="96">
        <v>14677.5</v>
      </c>
      <c r="O84" s="96">
        <v>17613</v>
      </c>
      <c r="P84" s="96">
        <v>20548.5</v>
      </c>
      <c r="Q84" s="96">
        <v>29355</v>
      </c>
      <c r="R84" s="96">
        <v>29355</v>
      </c>
      <c r="S84" s="96">
        <v>29355</v>
      </c>
      <c r="T84" s="96">
        <v>29355</v>
      </c>
      <c r="U84" s="96">
        <v>29355</v>
      </c>
      <c r="V84" s="96">
        <v>30822.75</v>
      </c>
      <c r="W84" s="96">
        <v>32290.5</v>
      </c>
      <c r="X84" s="96">
        <v>33758.25</v>
      </c>
      <c r="Y84" s="96">
        <v>35226</v>
      </c>
      <c r="Z84" s="96">
        <v>36693.75</v>
      </c>
      <c r="AA84" s="96">
        <v>38161.5</v>
      </c>
      <c r="AB84" s="96">
        <v>39629.25</v>
      </c>
      <c r="AC84" s="96">
        <v>41097</v>
      </c>
      <c r="AD84" s="96">
        <v>42564.75</v>
      </c>
      <c r="AE84" s="96">
        <v>44032.5</v>
      </c>
      <c r="AF84" s="96">
        <v>45500.25</v>
      </c>
      <c r="AG84" s="96">
        <v>46968</v>
      </c>
      <c r="AH84" s="96">
        <v>48435.75</v>
      </c>
      <c r="AI84" s="96">
        <v>49903.5</v>
      </c>
      <c r="AJ84" s="96">
        <v>51371.25</v>
      </c>
      <c r="AK84" s="96">
        <v>52839</v>
      </c>
      <c r="AL84" s="96">
        <v>54306.75</v>
      </c>
      <c r="AM84" s="96">
        <v>55774.5</v>
      </c>
      <c r="AN84" s="96">
        <v>57242.25</v>
      </c>
      <c r="AO84" s="96">
        <v>58710</v>
      </c>
      <c r="AP84" s="96">
        <v>60177.75</v>
      </c>
      <c r="AQ84" s="96">
        <v>61645.5</v>
      </c>
      <c r="AR84" s="96">
        <v>63113.25</v>
      </c>
      <c r="AS84" s="96">
        <v>64581</v>
      </c>
      <c r="AT84" s="96">
        <v>66048.75</v>
      </c>
      <c r="AU84" s="96">
        <v>67516.5</v>
      </c>
      <c r="AV84" s="96">
        <v>68984.25</v>
      </c>
      <c r="AW84" s="96">
        <v>70452</v>
      </c>
    </row>
    <row r="85" spans="1:49" s="66" customFormat="1" ht="24">
      <c r="A85" s="77" t="s">
        <v>238</v>
      </c>
      <c r="B85" s="76" t="s">
        <v>237</v>
      </c>
      <c r="C85" s="101">
        <v>20398.8</v>
      </c>
      <c r="D85" s="90">
        <v>1699.9</v>
      </c>
      <c r="E85" s="97">
        <v>12</v>
      </c>
      <c r="F85" s="93">
        <v>10</v>
      </c>
      <c r="G85" s="93">
        <v>15</v>
      </c>
      <c r="H85" s="94">
        <v>849.95</v>
      </c>
      <c r="I85" s="102">
        <v>1133.3</v>
      </c>
      <c r="J85" s="96">
        <v>1699.9</v>
      </c>
      <c r="K85" s="96">
        <v>3399.8</v>
      </c>
      <c r="L85" s="96">
        <v>5099.7</v>
      </c>
      <c r="M85" s="96">
        <v>6799.6</v>
      </c>
      <c r="N85" s="96">
        <v>8499.5</v>
      </c>
      <c r="O85" s="96">
        <v>10199.4</v>
      </c>
      <c r="P85" s="96">
        <v>11899.3</v>
      </c>
      <c r="Q85" s="96">
        <v>13599.2</v>
      </c>
      <c r="R85" s="96">
        <v>15299.1</v>
      </c>
      <c r="S85" s="96">
        <v>20398.8</v>
      </c>
      <c r="T85" s="96">
        <v>20398.8</v>
      </c>
      <c r="U85" s="96">
        <v>20398.8</v>
      </c>
      <c r="V85" s="96">
        <v>20398.8</v>
      </c>
      <c r="W85" s="96">
        <v>20398.8</v>
      </c>
      <c r="X85" s="96">
        <v>20398.8</v>
      </c>
      <c r="Y85" s="96">
        <v>21248.75</v>
      </c>
      <c r="Z85" s="96">
        <v>22098.7</v>
      </c>
      <c r="AA85" s="96">
        <v>22948.65</v>
      </c>
      <c r="AB85" s="96">
        <v>23798.6</v>
      </c>
      <c r="AC85" s="96">
        <v>24648.55</v>
      </c>
      <c r="AD85" s="96">
        <v>25498.5</v>
      </c>
      <c r="AE85" s="96">
        <v>26348.45</v>
      </c>
      <c r="AF85" s="96">
        <v>27198.400000000001</v>
      </c>
      <c r="AG85" s="96">
        <v>28048.35</v>
      </c>
      <c r="AH85" s="96">
        <v>28898.3</v>
      </c>
      <c r="AI85" s="96">
        <v>29748.25</v>
      </c>
      <c r="AJ85" s="96">
        <v>30598.2</v>
      </c>
      <c r="AK85" s="96">
        <v>31448.15</v>
      </c>
      <c r="AL85" s="96">
        <v>32298.1</v>
      </c>
      <c r="AM85" s="96">
        <v>33148.050000000003</v>
      </c>
      <c r="AN85" s="96">
        <v>33998</v>
      </c>
      <c r="AO85" s="96">
        <v>34847.949999999997</v>
      </c>
      <c r="AP85" s="96">
        <v>35697.9</v>
      </c>
      <c r="AQ85" s="96">
        <v>36547.85</v>
      </c>
      <c r="AR85" s="96">
        <v>37397.800000000003</v>
      </c>
      <c r="AS85" s="96">
        <v>38247.75</v>
      </c>
      <c r="AT85" s="96">
        <v>39097.699999999997</v>
      </c>
      <c r="AU85" s="96">
        <v>39947.65</v>
      </c>
      <c r="AV85" s="96">
        <v>40797.599999999999</v>
      </c>
      <c r="AW85" s="96">
        <v>41647.550000000003</v>
      </c>
    </row>
    <row r="86" spans="1:49" s="66" customFormat="1" ht="24">
      <c r="A86" s="77" t="s">
        <v>236</v>
      </c>
      <c r="B86" s="76" t="s">
        <v>235</v>
      </c>
      <c r="C86" s="101">
        <v>118327.5</v>
      </c>
      <c r="D86" s="90">
        <v>1577.7</v>
      </c>
      <c r="E86" s="97">
        <v>75</v>
      </c>
      <c r="F86" s="93">
        <v>60</v>
      </c>
      <c r="G86" s="93">
        <v>90</v>
      </c>
      <c r="H86" s="94">
        <v>788.85</v>
      </c>
      <c r="I86" s="102">
        <v>1051.8</v>
      </c>
      <c r="J86" s="96">
        <v>1577.7</v>
      </c>
      <c r="K86" s="96">
        <v>3155.4</v>
      </c>
      <c r="L86" s="96">
        <v>4733.1000000000004</v>
      </c>
      <c r="M86" s="96">
        <v>6310.8</v>
      </c>
      <c r="N86" s="96">
        <v>7888.5</v>
      </c>
      <c r="O86" s="96">
        <v>9466.2000000000007</v>
      </c>
      <c r="P86" s="96">
        <v>11043.9</v>
      </c>
      <c r="Q86" s="96">
        <v>12621.6</v>
      </c>
      <c r="R86" s="96">
        <v>14199.3</v>
      </c>
      <c r="S86" s="96">
        <v>15777</v>
      </c>
      <c r="T86" s="96">
        <v>17354.7</v>
      </c>
      <c r="U86" s="96">
        <v>18932.400000000001</v>
      </c>
      <c r="V86" s="96">
        <v>20510.099999999999</v>
      </c>
      <c r="W86" s="96">
        <v>22087.8</v>
      </c>
      <c r="X86" s="96">
        <v>23665.5</v>
      </c>
      <c r="Y86" s="96">
        <v>25243.200000000001</v>
      </c>
      <c r="Z86" s="96">
        <v>26820.9</v>
      </c>
      <c r="AA86" s="96">
        <v>28398.6</v>
      </c>
      <c r="AB86" s="96">
        <v>29976.3</v>
      </c>
      <c r="AC86" s="96">
        <v>31554</v>
      </c>
      <c r="AD86" s="96">
        <v>33131.699999999997</v>
      </c>
      <c r="AE86" s="96">
        <v>34709.4</v>
      </c>
      <c r="AF86" s="96">
        <v>36287.1</v>
      </c>
      <c r="AG86" s="96">
        <v>37864.800000000003</v>
      </c>
      <c r="AH86" s="96">
        <v>39442.5</v>
      </c>
      <c r="AI86" s="96">
        <v>41020.199999999997</v>
      </c>
      <c r="AJ86" s="96">
        <v>42597.9</v>
      </c>
      <c r="AK86" s="96">
        <v>44175.6</v>
      </c>
      <c r="AL86" s="96">
        <v>45753.3</v>
      </c>
      <c r="AM86" s="96">
        <v>47331</v>
      </c>
      <c r="AN86" s="96">
        <v>48908.7</v>
      </c>
      <c r="AO86" s="96">
        <v>50486.400000000001</v>
      </c>
      <c r="AP86" s="96">
        <v>52064.1</v>
      </c>
      <c r="AQ86" s="96">
        <v>53641.8</v>
      </c>
      <c r="AR86" s="96">
        <v>55219.5</v>
      </c>
      <c r="AS86" s="96">
        <v>56797.2</v>
      </c>
      <c r="AT86" s="96">
        <v>58374.9</v>
      </c>
      <c r="AU86" s="96">
        <v>59952.6</v>
      </c>
      <c r="AV86" s="96">
        <v>61530.3</v>
      </c>
      <c r="AW86" s="96">
        <v>63108</v>
      </c>
    </row>
    <row r="87" spans="1:49" s="66" customFormat="1" ht="24">
      <c r="A87" s="77" t="s">
        <v>234</v>
      </c>
      <c r="B87" s="76" t="s">
        <v>233</v>
      </c>
      <c r="C87" s="101">
        <v>81360</v>
      </c>
      <c r="D87" s="90">
        <v>1808</v>
      </c>
      <c r="E87" s="97">
        <v>45</v>
      </c>
      <c r="F87" s="93">
        <v>36</v>
      </c>
      <c r="G87" s="93">
        <v>54</v>
      </c>
      <c r="H87" s="94">
        <v>904</v>
      </c>
      <c r="I87" s="102">
        <v>1205.3</v>
      </c>
      <c r="J87" s="96">
        <v>1808</v>
      </c>
      <c r="K87" s="96">
        <v>3616</v>
      </c>
      <c r="L87" s="96">
        <v>5424</v>
      </c>
      <c r="M87" s="96">
        <v>7232</v>
      </c>
      <c r="N87" s="96">
        <v>9040</v>
      </c>
      <c r="O87" s="96">
        <v>10848</v>
      </c>
      <c r="P87" s="96">
        <v>12656</v>
      </c>
      <c r="Q87" s="96">
        <v>14464</v>
      </c>
      <c r="R87" s="96">
        <v>16272</v>
      </c>
      <c r="S87" s="96">
        <v>18080</v>
      </c>
      <c r="T87" s="96">
        <v>19888</v>
      </c>
      <c r="U87" s="96">
        <v>21696</v>
      </c>
      <c r="V87" s="96">
        <v>23504</v>
      </c>
      <c r="W87" s="96">
        <v>25312</v>
      </c>
      <c r="X87" s="96">
        <v>27120</v>
      </c>
      <c r="Y87" s="96">
        <v>28928</v>
      </c>
      <c r="Z87" s="96">
        <v>30736</v>
      </c>
      <c r="AA87" s="96">
        <v>32544</v>
      </c>
      <c r="AB87" s="96">
        <v>34352</v>
      </c>
      <c r="AC87" s="96">
        <v>36160</v>
      </c>
      <c r="AD87" s="96">
        <v>37968</v>
      </c>
      <c r="AE87" s="96">
        <v>39776</v>
      </c>
      <c r="AF87" s="96">
        <v>41584</v>
      </c>
      <c r="AG87" s="96">
        <v>43392</v>
      </c>
      <c r="AH87" s="96">
        <v>45200</v>
      </c>
      <c r="AI87" s="96">
        <v>47008</v>
      </c>
      <c r="AJ87" s="96">
        <v>48816</v>
      </c>
      <c r="AK87" s="96">
        <v>50624</v>
      </c>
      <c r="AL87" s="96">
        <v>52432</v>
      </c>
      <c r="AM87" s="96">
        <v>54240</v>
      </c>
      <c r="AN87" s="96">
        <v>56048</v>
      </c>
      <c r="AO87" s="96">
        <v>57856</v>
      </c>
      <c r="AP87" s="96">
        <v>59664</v>
      </c>
      <c r="AQ87" s="96">
        <v>61472</v>
      </c>
      <c r="AR87" s="96">
        <v>63280</v>
      </c>
      <c r="AS87" s="96">
        <v>81360</v>
      </c>
      <c r="AT87" s="96">
        <v>81360</v>
      </c>
      <c r="AU87" s="96">
        <v>81360</v>
      </c>
      <c r="AV87" s="96">
        <v>81360</v>
      </c>
      <c r="AW87" s="96">
        <v>81360</v>
      </c>
    </row>
    <row r="88" spans="1:49" s="66" customFormat="1" ht="24">
      <c r="A88" s="77" t="s">
        <v>232</v>
      </c>
      <c r="B88" s="76" t="s">
        <v>231</v>
      </c>
      <c r="C88" s="101">
        <v>20840</v>
      </c>
      <c r="D88" s="90">
        <v>2084</v>
      </c>
      <c r="E88" s="97">
        <v>10</v>
      </c>
      <c r="F88" s="93">
        <v>8</v>
      </c>
      <c r="G88" s="93">
        <v>12</v>
      </c>
      <c r="H88" s="94">
        <v>1042</v>
      </c>
      <c r="I88" s="102">
        <v>1389.3</v>
      </c>
      <c r="J88" s="96">
        <v>2084</v>
      </c>
      <c r="K88" s="96">
        <v>4168</v>
      </c>
      <c r="L88" s="96">
        <v>6252</v>
      </c>
      <c r="M88" s="96">
        <v>8336</v>
      </c>
      <c r="N88" s="96">
        <v>10420</v>
      </c>
      <c r="O88" s="96">
        <v>12504</v>
      </c>
      <c r="P88" s="96">
        <v>14588</v>
      </c>
      <c r="Q88" s="96">
        <v>20840</v>
      </c>
      <c r="R88" s="96">
        <v>20840</v>
      </c>
      <c r="S88" s="96">
        <v>20840</v>
      </c>
      <c r="T88" s="96">
        <v>20840</v>
      </c>
      <c r="U88" s="96">
        <v>20840</v>
      </c>
      <c r="V88" s="96">
        <v>21882</v>
      </c>
      <c r="W88" s="96">
        <v>22924</v>
      </c>
      <c r="X88" s="96">
        <v>23966</v>
      </c>
      <c r="Y88" s="96">
        <v>25008</v>
      </c>
      <c r="Z88" s="96">
        <v>26050</v>
      </c>
      <c r="AA88" s="96">
        <v>27092</v>
      </c>
      <c r="AB88" s="96">
        <v>28134</v>
      </c>
      <c r="AC88" s="96">
        <v>29176</v>
      </c>
      <c r="AD88" s="96">
        <v>30218</v>
      </c>
      <c r="AE88" s="96">
        <v>31260</v>
      </c>
      <c r="AF88" s="96">
        <v>32302</v>
      </c>
      <c r="AG88" s="96">
        <v>33344</v>
      </c>
      <c r="AH88" s="96">
        <v>34386</v>
      </c>
      <c r="AI88" s="96">
        <v>35428</v>
      </c>
      <c r="AJ88" s="96">
        <v>36470</v>
      </c>
      <c r="AK88" s="96">
        <v>37512</v>
      </c>
      <c r="AL88" s="96">
        <v>38554</v>
      </c>
      <c r="AM88" s="96">
        <v>39596</v>
      </c>
      <c r="AN88" s="96">
        <v>40638</v>
      </c>
      <c r="AO88" s="96">
        <v>41680</v>
      </c>
      <c r="AP88" s="96">
        <v>42722</v>
      </c>
      <c r="AQ88" s="96">
        <v>43764</v>
      </c>
      <c r="AR88" s="96">
        <v>44806</v>
      </c>
      <c r="AS88" s="96">
        <v>45848</v>
      </c>
      <c r="AT88" s="96">
        <v>46890</v>
      </c>
      <c r="AU88" s="96">
        <v>47932</v>
      </c>
      <c r="AV88" s="96">
        <v>48974</v>
      </c>
      <c r="AW88" s="96">
        <v>50016</v>
      </c>
    </row>
    <row r="89" spans="1:49" s="66" customFormat="1" ht="24">
      <c r="A89" s="77" t="s">
        <v>230</v>
      </c>
      <c r="B89" s="76" t="s">
        <v>229</v>
      </c>
      <c r="C89" s="101">
        <v>62783</v>
      </c>
      <c r="D89" s="90">
        <v>1793.8</v>
      </c>
      <c r="E89" s="97">
        <v>35</v>
      </c>
      <c r="F89" s="93">
        <v>28</v>
      </c>
      <c r="G89" s="93">
        <v>42</v>
      </c>
      <c r="H89" s="94">
        <v>896.9</v>
      </c>
      <c r="I89" s="102">
        <v>1195.9000000000001</v>
      </c>
      <c r="J89" s="96">
        <v>1793.8</v>
      </c>
      <c r="K89" s="96">
        <v>3587.6</v>
      </c>
      <c r="L89" s="96">
        <v>5381.4</v>
      </c>
      <c r="M89" s="96">
        <v>7175.2</v>
      </c>
      <c r="N89" s="96">
        <v>8969</v>
      </c>
      <c r="O89" s="96">
        <v>10762.8</v>
      </c>
      <c r="P89" s="96">
        <v>12556.6</v>
      </c>
      <c r="Q89" s="96">
        <v>14350.4</v>
      </c>
      <c r="R89" s="96">
        <v>16144.2</v>
      </c>
      <c r="S89" s="96">
        <v>17938</v>
      </c>
      <c r="T89" s="96">
        <v>19731.8</v>
      </c>
      <c r="U89" s="96">
        <v>21525.599999999999</v>
      </c>
      <c r="V89" s="96">
        <v>23319.4</v>
      </c>
      <c r="W89" s="96">
        <v>25113.200000000001</v>
      </c>
      <c r="X89" s="96">
        <v>26907</v>
      </c>
      <c r="Y89" s="96">
        <v>28700.799999999999</v>
      </c>
      <c r="Z89" s="96">
        <v>30494.6</v>
      </c>
      <c r="AA89" s="96">
        <v>32288.400000000001</v>
      </c>
      <c r="AB89" s="96">
        <v>34082.199999999997</v>
      </c>
      <c r="AC89" s="96">
        <v>35876</v>
      </c>
      <c r="AD89" s="96">
        <v>37669.800000000003</v>
      </c>
      <c r="AE89" s="96">
        <v>39463.599999999999</v>
      </c>
      <c r="AF89" s="96">
        <v>41257.4</v>
      </c>
      <c r="AG89" s="96">
        <v>43051.199999999997</v>
      </c>
      <c r="AH89" s="96">
        <v>44845</v>
      </c>
      <c r="AI89" s="96">
        <v>46638.8</v>
      </c>
      <c r="AJ89" s="96">
        <v>48432.6</v>
      </c>
      <c r="AK89" s="96">
        <v>62783</v>
      </c>
      <c r="AL89" s="96">
        <v>62783</v>
      </c>
      <c r="AM89" s="96">
        <v>62783</v>
      </c>
      <c r="AN89" s="96">
        <v>62783</v>
      </c>
      <c r="AO89" s="96">
        <v>62783</v>
      </c>
      <c r="AP89" s="96">
        <v>62783</v>
      </c>
      <c r="AQ89" s="96">
        <v>62783</v>
      </c>
      <c r="AR89" s="96">
        <v>62783</v>
      </c>
      <c r="AS89" s="96">
        <v>62783</v>
      </c>
      <c r="AT89" s="96">
        <v>62783</v>
      </c>
      <c r="AU89" s="96">
        <v>62783</v>
      </c>
      <c r="AV89" s="96">
        <v>62783</v>
      </c>
      <c r="AW89" s="96">
        <v>62783</v>
      </c>
    </row>
    <row r="90" spans="1:49" s="66" customFormat="1" ht="24">
      <c r="A90" s="77" t="s">
        <v>228</v>
      </c>
      <c r="B90" s="76" t="s">
        <v>227</v>
      </c>
      <c r="C90" s="101">
        <v>20754</v>
      </c>
      <c r="D90" s="90">
        <v>1383.6</v>
      </c>
      <c r="E90" s="97">
        <v>15</v>
      </c>
      <c r="F90" s="93">
        <v>12</v>
      </c>
      <c r="G90" s="93">
        <v>18</v>
      </c>
      <c r="H90" s="94">
        <v>691.8</v>
      </c>
      <c r="I90" s="102">
        <v>922.4</v>
      </c>
      <c r="J90" s="96">
        <v>1383.6</v>
      </c>
      <c r="K90" s="96">
        <v>2767.2</v>
      </c>
      <c r="L90" s="96">
        <v>4150.8</v>
      </c>
      <c r="M90" s="96">
        <v>5534.4</v>
      </c>
      <c r="N90" s="96">
        <v>6918</v>
      </c>
      <c r="O90" s="96">
        <v>8301.6</v>
      </c>
      <c r="P90" s="96">
        <v>9685.2000000000007</v>
      </c>
      <c r="Q90" s="96">
        <v>11068.8</v>
      </c>
      <c r="R90" s="96">
        <v>12452.4</v>
      </c>
      <c r="S90" s="96">
        <v>13836</v>
      </c>
      <c r="T90" s="96">
        <v>15219.6</v>
      </c>
      <c r="U90" s="96">
        <v>20754</v>
      </c>
      <c r="V90" s="96">
        <v>20754</v>
      </c>
      <c r="W90" s="96">
        <v>20754</v>
      </c>
      <c r="X90" s="96">
        <v>20754</v>
      </c>
      <c r="Y90" s="96">
        <v>20754</v>
      </c>
      <c r="Z90" s="96">
        <v>20754</v>
      </c>
      <c r="AA90" s="96">
        <v>20754</v>
      </c>
      <c r="AB90" s="96">
        <v>21445.8</v>
      </c>
      <c r="AC90" s="96">
        <v>22137.599999999999</v>
      </c>
      <c r="AD90" s="96">
        <v>22829.4</v>
      </c>
      <c r="AE90" s="96">
        <v>23521.200000000001</v>
      </c>
      <c r="AF90" s="96">
        <v>24213</v>
      </c>
      <c r="AG90" s="96">
        <v>24904.799999999999</v>
      </c>
      <c r="AH90" s="96">
        <v>25596.6</v>
      </c>
      <c r="AI90" s="96">
        <v>26288.400000000001</v>
      </c>
      <c r="AJ90" s="96">
        <v>26980.2</v>
      </c>
      <c r="AK90" s="96">
        <v>27672</v>
      </c>
      <c r="AL90" s="96">
        <v>28363.8</v>
      </c>
      <c r="AM90" s="96">
        <v>29055.599999999999</v>
      </c>
      <c r="AN90" s="96">
        <v>29747.4</v>
      </c>
      <c r="AO90" s="96">
        <v>30439.200000000001</v>
      </c>
      <c r="AP90" s="96">
        <v>31131</v>
      </c>
      <c r="AQ90" s="96">
        <v>31822.799999999999</v>
      </c>
      <c r="AR90" s="96">
        <v>32514.6</v>
      </c>
      <c r="AS90" s="96">
        <v>33206.400000000001</v>
      </c>
      <c r="AT90" s="96">
        <v>33898.199999999997</v>
      </c>
      <c r="AU90" s="96">
        <v>34590</v>
      </c>
      <c r="AV90" s="96">
        <v>35281.800000000003</v>
      </c>
      <c r="AW90" s="96">
        <v>35973.599999999999</v>
      </c>
    </row>
    <row r="91" spans="1:49" s="66" customFormat="1" ht="24">
      <c r="A91" s="77" t="s">
        <v>226</v>
      </c>
      <c r="B91" s="76" t="s">
        <v>225</v>
      </c>
      <c r="C91" s="101">
        <v>27764.799999999999</v>
      </c>
      <c r="D91" s="90">
        <v>1983.2</v>
      </c>
      <c r="E91" s="97">
        <v>14</v>
      </c>
      <c r="F91" s="93">
        <v>12</v>
      </c>
      <c r="G91" s="93">
        <v>17</v>
      </c>
      <c r="H91" s="94">
        <v>991.6</v>
      </c>
      <c r="I91" s="102">
        <v>1322.1</v>
      </c>
      <c r="J91" s="96">
        <v>1983.2</v>
      </c>
      <c r="K91" s="96">
        <v>3966.4</v>
      </c>
      <c r="L91" s="96">
        <v>5949.6</v>
      </c>
      <c r="M91" s="96">
        <v>7932.8</v>
      </c>
      <c r="N91" s="96">
        <v>9916</v>
      </c>
      <c r="O91" s="96">
        <v>11899.2</v>
      </c>
      <c r="P91" s="96">
        <v>13882.4</v>
      </c>
      <c r="Q91" s="96">
        <v>15865.6</v>
      </c>
      <c r="R91" s="96">
        <v>17848.8</v>
      </c>
      <c r="S91" s="96">
        <v>19832</v>
      </c>
      <c r="T91" s="96">
        <v>21815.200000000001</v>
      </c>
      <c r="U91" s="96">
        <v>27764.799999999999</v>
      </c>
      <c r="V91" s="96">
        <v>27764.799999999999</v>
      </c>
      <c r="W91" s="96">
        <v>27764.799999999999</v>
      </c>
      <c r="X91" s="96">
        <v>27764.799999999999</v>
      </c>
      <c r="Y91" s="96">
        <v>27764.799999999999</v>
      </c>
      <c r="Z91" s="96">
        <v>27764.799999999999</v>
      </c>
      <c r="AA91" s="96">
        <v>28756.400000000001</v>
      </c>
      <c r="AB91" s="96">
        <v>29748</v>
      </c>
      <c r="AC91" s="96">
        <v>30739.599999999999</v>
      </c>
      <c r="AD91" s="96">
        <v>31731.200000000001</v>
      </c>
      <c r="AE91" s="96">
        <v>32722.799999999999</v>
      </c>
      <c r="AF91" s="96">
        <v>33714.400000000001</v>
      </c>
      <c r="AG91" s="96">
        <v>34706</v>
      </c>
      <c r="AH91" s="96">
        <v>35697.599999999999</v>
      </c>
      <c r="AI91" s="96">
        <v>36689.199999999997</v>
      </c>
      <c r="AJ91" s="96">
        <v>37680.800000000003</v>
      </c>
      <c r="AK91" s="96">
        <v>38672.400000000001</v>
      </c>
      <c r="AL91" s="96">
        <v>39664</v>
      </c>
      <c r="AM91" s="96">
        <v>40655.599999999999</v>
      </c>
      <c r="AN91" s="96">
        <v>41647.199999999997</v>
      </c>
      <c r="AO91" s="96">
        <v>42638.8</v>
      </c>
      <c r="AP91" s="96">
        <v>43630.400000000001</v>
      </c>
      <c r="AQ91" s="96">
        <v>44622</v>
      </c>
      <c r="AR91" s="96">
        <v>45613.599999999999</v>
      </c>
      <c r="AS91" s="96">
        <v>46605.2</v>
      </c>
      <c r="AT91" s="96">
        <v>47596.800000000003</v>
      </c>
      <c r="AU91" s="96">
        <v>48588.4</v>
      </c>
      <c r="AV91" s="96">
        <v>49580</v>
      </c>
      <c r="AW91" s="96">
        <v>50571.6</v>
      </c>
    </row>
    <row r="92" spans="1:49" s="66" customFormat="1">
      <c r="A92" s="77" t="s">
        <v>224</v>
      </c>
      <c r="B92" s="76" t="s">
        <v>223</v>
      </c>
      <c r="C92" s="101">
        <v>26391.4</v>
      </c>
      <c r="D92" s="90">
        <v>1885.1</v>
      </c>
      <c r="E92" s="97">
        <v>14</v>
      </c>
      <c r="F92" s="93">
        <v>12</v>
      </c>
      <c r="G92" s="93">
        <v>17</v>
      </c>
      <c r="H92" s="94">
        <v>942.55</v>
      </c>
      <c r="I92" s="102">
        <v>1256.7</v>
      </c>
      <c r="J92" s="96">
        <v>1885.1</v>
      </c>
      <c r="K92" s="96">
        <v>3770.2</v>
      </c>
      <c r="L92" s="96">
        <v>5655.3</v>
      </c>
      <c r="M92" s="96">
        <v>7540.4</v>
      </c>
      <c r="N92" s="96">
        <v>9425.5</v>
      </c>
      <c r="O92" s="96">
        <v>11310.6</v>
      </c>
      <c r="P92" s="96">
        <v>13195.7</v>
      </c>
      <c r="Q92" s="96">
        <v>15080.8</v>
      </c>
      <c r="R92" s="96">
        <v>16965.900000000001</v>
      </c>
      <c r="S92" s="96">
        <v>18851</v>
      </c>
      <c r="T92" s="96">
        <v>20736.099999999999</v>
      </c>
      <c r="U92" s="96">
        <v>26391.4</v>
      </c>
      <c r="V92" s="96">
        <v>26391.4</v>
      </c>
      <c r="W92" s="96">
        <v>26391.4</v>
      </c>
      <c r="X92" s="96">
        <v>26391.4</v>
      </c>
      <c r="Y92" s="96">
        <v>26391.4</v>
      </c>
      <c r="Z92" s="96">
        <v>26391.4</v>
      </c>
      <c r="AA92" s="96">
        <v>27333.95</v>
      </c>
      <c r="AB92" s="96">
        <v>28276.5</v>
      </c>
      <c r="AC92" s="96">
        <v>29219.05</v>
      </c>
      <c r="AD92" s="96">
        <v>30161.599999999999</v>
      </c>
      <c r="AE92" s="96">
        <v>31104.15</v>
      </c>
      <c r="AF92" s="96">
        <v>32046.7</v>
      </c>
      <c r="AG92" s="96">
        <v>32989.25</v>
      </c>
      <c r="AH92" s="96">
        <v>33931.800000000003</v>
      </c>
      <c r="AI92" s="96">
        <v>34874.35</v>
      </c>
      <c r="AJ92" s="96">
        <v>35816.9</v>
      </c>
      <c r="AK92" s="96">
        <v>36759.449999999997</v>
      </c>
      <c r="AL92" s="96">
        <v>37702</v>
      </c>
      <c r="AM92" s="96">
        <v>38644.550000000003</v>
      </c>
      <c r="AN92" s="96">
        <v>39587.1</v>
      </c>
      <c r="AO92" s="96">
        <v>40529.65</v>
      </c>
      <c r="AP92" s="96">
        <v>41472.199999999997</v>
      </c>
      <c r="AQ92" s="96">
        <v>42414.75</v>
      </c>
      <c r="AR92" s="96">
        <v>43357.3</v>
      </c>
      <c r="AS92" s="96">
        <v>44299.85</v>
      </c>
      <c r="AT92" s="96">
        <v>45242.400000000001</v>
      </c>
      <c r="AU92" s="96">
        <v>46184.95</v>
      </c>
      <c r="AV92" s="96">
        <v>47127.5</v>
      </c>
      <c r="AW92" s="96">
        <v>48070.05</v>
      </c>
    </row>
    <row r="93" spans="1:49" s="66" customFormat="1" ht="24">
      <c r="A93" s="77" t="s">
        <v>222</v>
      </c>
      <c r="B93" s="76" t="s">
        <v>221</v>
      </c>
      <c r="C93" s="101">
        <v>34094.400000000001</v>
      </c>
      <c r="D93" s="90">
        <v>2130.9</v>
      </c>
      <c r="E93" s="97">
        <v>16</v>
      </c>
      <c r="F93" s="93">
        <v>13</v>
      </c>
      <c r="G93" s="93">
        <v>20</v>
      </c>
      <c r="H93" s="94">
        <v>1065.45</v>
      </c>
      <c r="I93" s="102">
        <v>1420.6</v>
      </c>
      <c r="J93" s="96">
        <v>2130.9</v>
      </c>
      <c r="K93" s="96">
        <v>4261.8</v>
      </c>
      <c r="L93" s="96">
        <v>6392.7</v>
      </c>
      <c r="M93" s="96">
        <v>8523.6</v>
      </c>
      <c r="N93" s="96">
        <v>10654.5</v>
      </c>
      <c r="O93" s="96">
        <v>12785.4</v>
      </c>
      <c r="P93" s="96">
        <v>14916.3</v>
      </c>
      <c r="Q93" s="96">
        <v>17047.2</v>
      </c>
      <c r="R93" s="96">
        <v>19178.099999999999</v>
      </c>
      <c r="S93" s="96">
        <v>21309</v>
      </c>
      <c r="T93" s="96">
        <v>23439.9</v>
      </c>
      <c r="U93" s="96">
        <v>25570.799999999999</v>
      </c>
      <c r="V93" s="96">
        <v>34094.400000000001</v>
      </c>
      <c r="W93" s="96">
        <v>34094.400000000001</v>
      </c>
      <c r="X93" s="96">
        <v>34094.400000000001</v>
      </c>
      <c r="Y93" s="96">
        <v>34094.400000000001</v>
      </c>
      <c r="Z93" s="96">
        <v>34094.400000000001</v>
      </c>
      <c r="AA93" s="96">
        <v>34094.400000000001</v>
      </c>
      <c r="AB93" s="96">
        <v>34094.400000000001</v>
      </c>
      <c r="AC93" s="96">
        <v>34094.400000000001</v>
      </c>
      <c r="AD93" s="96">
        <v>35159.85</v>
      </c>
      <c r="AE93" s="96">
        <v>36225.300000000003</v>
      </c>
      <c r="AF93" s="96">
        <v>37290.75</v>
      </c>
      <c r="AG93" s="96">
        <v>38356.199999999997</v>
      </c>
      <c r="AH93" s="96">
        <v>39421.65</v>
      </c>
      <c r="AI93" s="96">
        <v>40487.1</v>
      </c>
      <c r="AJ93" s="96">
        <v>41552.550000000003</v>
      </c>
      <c r="AK93" s="96">
        <v>42618</v>
      </c>
      <c r="AL93" s="96">
        <v>43683.45</v>
      </c>
      <c r="AM93" s="96">
        <v>44748.9</v>
      </c>
      <c r="AN93" s="96">
        <v>45814.35</v>
      </c>
      <c r="AO93" s="96">
        <v>46879.8</v>
      </c>
      <c r="AP93" s="96">
        <v>47945.25</v>
      </c>
      <c r="AQ93" s="96">
        <v>49010.7</v>
      </c>
      <c r="AR93" s="96">
        <v>50076.15</v>
      </c>
      <c r="AS93" s="96">
        <v>51141.599999999999</v>
      </c>
      <c r="AT93" s="96">
        <v>52207.05</v>
      </c>
      <c r="AU93" s="96">
        <v>53272.5</v>
      </c>
      <c r="AV93" s="96">
        <v>54337.95</v>
      </c>
      <c r="AW93" s="96">
        <v>55403.4</v>
      </c>
    </row>
    <row r="94" spans="1:49" s="66" customFormat="1" ht="24">
      <c r="A94" s="77" t="s">
        <v>220</v>
      </c>
      <c r="B94" s="76" t="s">
        <v>219</v>
      </c>
      <c r="C94" s="101">
        <v>48274</v>
      </c>
      <c r="D94" s="90">
        <v>4827.3999999999996</v>
      </c>
      <c r="E94" s="97">
        <v>10</v>
      </c>
      <c r="F94" s="93">
        <v>8</v>
      </c>
      <c r="G94" s="93">
        <v>12</v>
      </c>
      <c r="H94" s="94">
        <v>2413.6999999999998</v>
      </c>
      <c r="I94" s="102">
        <v>3218.3</v>
      </c>
      <c r="J94" s="96">
        <v>4827.3999999999996</v>
      </c>
      <c r="K94" s="96">
        <v>9654.7999999999993</v>
      </c>
      <c r="L94" s="96">
        <v>14482.2</v>
      </c>
      <c r="M94" s="96">
        <v>19309.599999999999</v>
      </c>
      <c r="N94" s="96">
        <v>24137</v>
      </c>
      <c r="O94" s="96">
        <v>28964.400000000001</v>
      </c>
      <c r="P94" s="96">
        <v>33791.800000000003</v>
      </c>
      <c r="Q94" s="96">
        <v>48274</v>
      </c>
      <c r="R94" s="96">
        <v>48274</v>
      </c>
      <c r="S94" s="96">
        <v>48274</v>
      </c>
      <c r="T94" s="96">
        <v>48274</v>
      </c>
      <c r="U94" s="96">
        <v>48274</v>
      </c>
      <c r="V94" s="96">
        <v>50687.7</v>
      </c>
      <c r="W94" s="96">
        <v>53101.4</v>
      </c>
      <c r="X94" s="96">
        <v>55515.1</v>
      </c>
      <c r="Y94" s="96">
        <v>57928.800000000003</v>
      </c>
      <c r="Z94" s="96">
        <v>60342.5</v>
      </c>
      <c r="AA94" s="96">
        <v>62756.2</v>
      </c>
      <c r="AB94" s="96">
        <v>65169.9</v>
      </c>
      <c r="AC94" s="96">
        <v>67583.600000000006</v>
      </c>
      <c r="AD94" s="96">
        <v>69997.3</v>
      </c>
      <c r="AE94" s="96">
        <v>72411</v>
      </c>
      <c r="AF94" s="96">
        <v>74824.7</v>
      </c>
      <c r="AG94" s="96">
        <v>77238.399999999994</v>
      </c>
      <c r="AH94" s="96">
        <v>79652.100000000006</v>
      </c>
      <c r="AI94" s="96">
        <v>82065.8</v>
      </c>
      <c r="AJ94" s="96">
        <v>84479.5</v>
      </c>
      <c r="AK94" s="96">
        <v>86893.2</v>
      </c>
      <c r="AL94" s="96">
        <v>89306.9</v>
      </c>
      <c r="AM94" s="96">
        <v>91720.6</v>
      </c>
      <c r="AN94" s="96">
        <v>94134.3</v>
      </c>
      <c r="AO94" s="96">
        <v>96548</v>
      </c>
      <c r="AP94" s="96">
        <v>98961.7</v>
      </c>
      <c r="AQ94" s="96">
        <v>101375.4</v>
      </c>
      <c r="AR94" s="96">
        <v>103789.1</v>
      </c>
      <c r="AS94" s="96">
        <v>106202.8</v>
      </c>
      <c r="AT94" s="96">
        <v>108616.5</v>
      </c>
      <c r="AU94" s="96">
        <v>111030.2</v>
      </c>
      <c r="AV94" s="96">
        <v>113443.9</v>
      </c>
      <c r="AW94" s="96">
        <v>115857.60000000001</v>
      </c>
    </row>
    <row r="95" spans="1:49" s="66" customFormat="1">
      <c r="A95" s="77" t="s">
        <v>218</v>
      </c>
      <c r="B95" s="76" t="s">
        <v>217</v>
      </c>
      <c r="C95" s="101">
        <v>25564.5</v>
      </c>
      <c r="D95" s="90">
        <v>1704.3</v>
      </c>
      <c r="E95" s="97">
        <v>15</v>
      </c>
      <c r="F95" s="93">
        <v>12</v>
      </c>
      <c r="G95" s="93">
        <v>18</v>
      </c>
      <c r="H95" s="94">
        <v>852.15</v>
      </c>
      <c r="I95" s="102">
        <v>1136.2</v>
      </c>
      <c r="J95" s="96">
        <v>1704.3</v>
      </c>
      <c r="K95" s="96">
        <v>3408.6</v>
      </c>
      <c r="L95" s="96">
        <v>5112.8999999999996</v>
      </c>
      <c r="M95" s="96">
        <v>6817.2</v>
      </c>
      <c r="N95" s="96">
        <v>8521.5</v>
      </c>
      <c r="O95" s="96">
        <v>10225.799999999999</v>
      </c>
      <c r="P95" s="96">
        <v>11930.1</v>
      </c>
      <c r="Q95" s="96">
        <v>13634.4</v>
      </c>
      <c r="R95" s="96">
        <v>15338.7</v>
      </c>
      <c r="S95" s="96">
        <v>17043</v>
      </c>
      <c r="T95" s="96">
        <v>18747.3</v>
      </c>
      <c r="U95" s="96">
        <v>25564.5</v>
      </c>
      <c r="V95" s="96">
        <v>25564.5</v>
      </c>
      <c r="W95" s="96">
        <v>25564.5</v>
      </c>
      <c r="X95" s="96">
        <v>25564.5</v>
      </c>
      <c r="Y95" s="96">
        <v>25564.5</v>
      </c>
      <c r="Z95" s="96">
        <v>25564.5</v>
      </c>
      <c r="AA95" s="96">
        <v>25564.5</v>
      </c>
      <c r="AB95" s="96">
        <v>26416.65</v>
      </c>
      <c r="AC95" s="96">
        <v>27268.799999999999</v>
      </c>
      <c r="AD95" s="96">
        <v>28120.95</v>
      </c>
      <c r="AE95" s="96">
        <v>28973.1</v>
      </c>
      <c r="AF95" s="96">
        <v>29825.25</v>
      </c>
      <c r="AG95" s="96">
        <v>30677.4</v>
      </c>
      <c r="AH95" s="96">
        <v>31529.55</v>
      </c>
      <c r="AI95" s="96">
        <v>32381.7</v>
      </c>
      <c r="AJ95" s="96">
        <v>33233.85</v>
      </c>
      <c r="AK95" s="96">
        <v>34086</v>
      </c>
      <c r="AL95" s="96">
        <v>34938.15</v>
      </c>
      <c r="AM95" s="96">
        <v>35790.300000000003</v>
      </c>
      <c r="AN95" s="96">
        <v>36642.449999999997</v>
      </c>
      <c r="AO95" s="96">
        <v>37494.6</v>
      </c>
      <c r="AP95" s="96">
        <v>38346.75</v>
      </c>
      <c r="AQ95" s="96">
        <v>39198.9</v>
      </c>
      <c r="AR95" s="96">
        <v>40051.050000000003</v>
      </c>
      <c r="AS95" s="96">
        <v>40903.199999999997</v>
      </c>
      <c r="AT95" s="96">
        <v>41755.35</v>
      </c>
      <c r="AU95" s="96">
        <v>42607.5</v>
      </c>
      <c r="AV95" s="96">
        <v>43459.65</v>
      </c>
      <c r="AW95" s="96">
        <v>44311.8</v>
      </c>
    </row>
    <row r="96" spans="1:49" s="66" customFormat="1">
      <c r="A96" s="77" t="s">
        <v>216</v>
      </c>
      <c r="B96" s="76" t="s">
        <v>215</v>
      </c>
      <c r="C96" s="101">
        <v>66738</v>
      </c>
      <c r="D96" s="90">
        <v>4767</v>
      </c>
      <c r="E96" s="97">
        <v>14</v>
      </c>
      <c r="F96" s="93">
        <v>12</v>
      </c>
      <c r="G96" s="93">
        <v>17</v>
      </c>
      <c r="H96" s="94">
        <v>2383.5</v>
      </c>
      <c r="I96" s="102">
        <v>3178</v>
      </c>
      <c r="J96" s="96">
        <v>4767</v>
      </c>
      <c r="K96" s="96">
        <v>9534</v>
      </c>
      <c r="L96" s="96">
        <v>14301</v>
      </c>
      <c r="M96" s="96">
        <v>19068</v>
      </c>
      <c r="N96" s="96">
        <v>23835</v>
      </c>
      <c r="O96" s="96">
        <v>28602</v>
      </c>
      <c r="P96" s="96">
        <v>33369</v>
      </c>
      <c r="Q96" s="96">
        <v>38136</v>
      </c>
      <c r="R96" s="96">
        <v>42903</v>
      </c>
      <c r="S96" s="96">
        <v>47670</v>
      </c>
      <c r="T96" s="96">
        <v>52437</v>
      </c>
      <c r="U96" s="96">
        <v>66738</v>
      </c>
      <c r="V96" s="96">
        <v>66738</v>
      </c>
      <c r="W96" s="96">
        <v>66738</v>
      </c>
      <c r="X96" s="96">
        <v>66738</v>
      </c>
      <c r="Y96" s="96">
        <v>66738</v>
      </c>
      <c r="Z96" s="96">
        <v>66738</v>
      </c>
      <c r="AA96" s="96">
        <v>69121.5</v>
      </c>
      <c r="AB96" s="96">
        <v>71505</v>
      </c>
      <c r="AC96" s="96">
        <v>73888.5</v>
      </c>
      <c r="AD96" s="96">
        <v>76272</v>
      </c>
      <c r="AE96" s="96">
        <v>78655.5</v>
      </c>
      <c r="AF96" s="96">
        <v>81039</v>
      </c>
      <c r="AG96" s="96">
        <v>83422.5</v>
      </c>
      <c r="AH96" s="96">
        <v>85806</v>
      </c>
      <c r="AI96" s="96">
        <v>88189.5</v>
      </c>
      <c r="AJ96" s="96">
        <v>90573</v>
      </c>
      <c r="AK96" s="96">
        <v>92956.5</v>
      </c>
      <c r="AL96" s="96">
        <v>95340</v>
      </c>
      <c r="AM96" s="96">
        <v>97723.5</v>
      </c>
      <c r="AN96" s="96">
        <v>100107</v>
      </c>
      <c r="AO96" s="96">
        <v>102490.5</v>
      </c>
      <c r="AP96" s="96">
        <v>104874</v>
      </c>
      <c r="AQ96" s="96">
        <v>107257.5</v>
      </c>
      <c r="AR96" s="96">
        <v>109641</v>
      </c>
      <c r="AS96" s="96">
        <v>112024.5</v>
      </c>
      <c r="AT96" s="96">
        <v>114408</v>
      </c>
      <c r="AU96" s="96">
        <v>116791.5</v>
      </c>
      <c r="AV96" s="96">
        <v>119175</v>
      </c>
      <c r="AW96" s="96">
        <v>121558.5</v>
      </c>
    </row>
    <row r="97" spans="1:49" s="66" customFormat="1" ht="24">
      <c r="A97" s="77" t="s">
        <v>214</v>
      </c>
      <c r="B97" s="76" t="s">
        <v>213</v>
      </c>
      <c r="C97" s="101">
        <v>22969.8</v>
      </c>
      <c r="D97" s="90">
        <v>1640.7</v>
      </c>
      <c r="E97" s="97">
        <v>14</v>
      </c>
      <c r="F97" s="93">
        <v>12</v>
      </c>
      <c r="G97" s="93">
        <v>17</v>
      </c>
      <c r="H97" s="94">
        <v>820.35</v>
      </c>
      <c r="I97" s="102">
        <v>1093.8</v>
      </c>
      <c r="J97" s="96">
        <v>1640.7</v>
      </c>
      <c r="K97" s="96">
        <v>3281.4</v>
      </c>
      <c r="L97" s="96">
        <v>4922.1000000000004</v>
      </c>
      <c r="M97" s="96">
        <v>6562.8</v>
      </c>
      <c r="N97" s="96">
        <v>8203.5</v>
      </c>
      <c r="O97" s="96">
        <v>9844.2000000000007</v>
      </c>
      <c r="P97" s="96">
        <v>11484.9</v>
      </c>
      <c r="Q97" s="96">
        <v>13125.6</v>
      </c>
      <c r="R97" s="96">
        <v>14766.3</v>
      </c>
      <c r="S97" s="96">
        <v>16407</v>
      </c>
      <c r="T97" s="96">
        <v>18047.7</v>
      </c>
      <c r="U97" s="96">
        <v>22969.8</v>
      </c>
      <c r="V97" s="96">
        <v>22969.8</v>
      </c>
      <c r="W97" s="96">
        <v>22969.8</v>
      </c>
      <c r="X97" s="96">
        <v>22969.8</v>
      </c>
      <c r="Y97" s="96">
        <v>22969.8</v>
      </c>
      <c r="Z97" s="96">
        <v>22969.8</v>
      </c>
      <c r="AA97" s="96">
        <v>23790.15</v>
      </c>
      <c r="AB97" s="96">
        <v>24610.5</v>
      </c>
      <c r="AC97" s="96">
        <v>25430.85</v>
      </c>
      <c r="AD97" s="96">
        <v>26251.200000000001</v>
      </c>
      <c r="AE97" s="96">
        <v>27071.55</v>
      </c>
      <c r="AF97" s="96">
        <v>27891.9</v>
      </c>
      <c r="AG97" s="96">
        <v>28712.25</v>
      </c>
      <c r="AH97" s="96">
        <v>29532.6</v>
      </c>
      <c r="AI97" s="96">
        <v>30352.95</v>
      </c>
      <c r="AJ97" s="96">
        <v>31173.3</v>
      </c>
      <c r="AK97" s="96">
        <v>31993.65</v>
      </c>
      <c r="AL97" s="96">
        <v>32814</v>
      </c>
      <c r="AM97" s="96">
        <v>33634.35</v>
      </c>
      <c r="AN97" s="96">
        <v>34454.699999999997</v>
      </c>
      <c r="AO97" s="96">
        <v>35275.050000000003</v>
      </c>
      <c r="AP97" s="96">
        <v>36095.4</v>
      </c>
      <c r="AQ97" s="96">
        <v>36915.75</v>
      </c>
      <c r="AR97" s="96">
        <v>37736.1</v>
      </c>
      <c r="AS97" s="96">
        <v>38556.449999999997</v>
      </c>
      <c r="AT97" s="96">
        <v>39376.800000000003</v>
      </c>
      <c r="AU97" s="96">
        <v>40197.15</v>
      </c>
      <c r="AV97" s="96">
        <v>41017.5</v>
      </c>
      <c r="AW97" s="96">
        <v>41837.85</v>
      </c>
    </row>
    <row r="98" spans="1:49" s="66" customFormat="1" ht="24">
      <c r="A98" s="77" t="s">
        <v>212</v>
      </c>
      <c r="B98" s="76" t="s">
        <v>211</v>
      </c>
      <c r="C98" s="101">
        <v>29198</v>
      </c>
      <c r="D98" s="90">
        <v>2919.8</v>
      </c>
      <c r="E98" s="97">
        <v>10</v>
      </c>
      <c r="F98" s="93">
        <v>8</v>
      </c>
      <c r="G98" s="93">
        <v>12</v>
      </c>
      <c r="H98" s="94">
        <v>1459.9</v>
      </c>
      <c r="I98" s="102">
        <v>1946.5</v>
      </c>
      <c r="J98" s="96">
        <v>2919.8</v>
      </c>
      <c r="K98" s="96">
        <v>5839.6</v>
      </c>
      <c r="L98" s="96">
        <v>8759.4</v>
      </c>
      <c r="M98" s="96">
        <v>11679.2</v>
      </c>
      <c r="N98" s="96">
        <v>14599</v>
      </c>
      <c r="O98" s="96">
        <v>17518.8</v>
      </c>
      <c r="P98" s="96">
        <v>20438.599999999999</v>
      </c>
      <c r="Q98" s="96">
        <v>29198</v>
      </c>
      <c r="R98" s="96">
        <v>29198</v>
      </c>
      <c r="S98" s="96">
        <v>29198</v>
      </c>
      <c r="T98" s="96">
        <v>29198</v>
      </c>
      <c r="U98" s="96">
        <v>29198</v>
      </c>
      <c r="V98" s="96">
        <v>30657.9</v>
      </c>
      <c r="W98" s="96">
        <v>32117.8</v>
      </c>
      <c r="X98" s="96">
        <v>33577.699999999997</v>
      </c>
      <c r="Y98" s="96">
        <v>35037.599999999999</v>
      </c>
      <c r="Z98" s="96">
        <v>36497.5</v>
      </c>
      <c r="AA98" s="96">
        <v>37957.4</v>
      </c>
      <c r="AB98" s="96">
        <v>39417.300000000003</v>
      </c>
      <c r="AC98" s="96">
        <v>40877.199999999997</v>
      </c>
      <c r="AD98" s="96">
        <v>42337.1</v>
      </c>
      <c r="AE98" s="96">
        <v>43797</v>
      </c>
      <c r="AF98" s="96">
        <v>45256.9</v>
      </c>
      <c r="AG98" s="96">
        <v>46716.800000000003</v>
      </c>
      <c r="AH98" s="96">
        <v>48176.7</v>
      </c>
      <c r="AI98" s="96">
        <v>49636.6</v>
      </c>
      <c r="AJ98" s="96">
        <v>51096.5</v>
      </c>
      <c r="AK98" s="96">
        <v>52556.4</v>
      </c>
      <c r="AL98" s="96">
        <v>54016.3</v>
      </c>
      <c r="AM98" s="96">
        <v>55476.2</v>
      </c>
      <c r="AN98" s="96">
        <v>56936.1</v>
      </c>
      <c r="AO98" s="96">
        <v>58396</v>
      </c>
      <c r="AP98" s="96">
        <v>59855.9</v>
      </c>
      <c r="AQ98" s="96">
        <v>61315.8</v>
      </c>
      <c r="AR98" s="96">
        <v>62775.7</v>
      </c>
      <c r="AS98" s="96">
        <v>64235.6</v>
      </c>
      <c r="AT98" s="96">
        <v>65695.5</v>
      </c>
      <c r="AU98" s="96">
        <v>67155.399999999994</v>
      </c>
      <c r="AV98" s="96">
        <v>68615.3</v>
      </c>
      <c r="AW98" s="96">
        <v>70075.199999999997</v>
      </c>
    </row>
    <row r="99" spans="1:49" s="66" customFormat="1" ht="24">
      <c r="A99" s="77" t="s">
        <v>210</v>
      </c>
      <c r="B99" s="76" t="s">
        <v>209</v>
      </c>
      <c r="C99" s="101">
        <v>18643.8</v>
      </c>
      <c r="D99" s="90">
        <v>1331.7</v>
      </c>
      <c r="E99" s="97">
        <v>14</v>
      </c>
      <c r="F99" s="93">
        <v>12</v>
      </c>
      <c r="G99" s="93">
        <v>17</v>
      </c>
      <c r="H99" s="94">
        <v>665.85</v>
      </c>
      <c r="I99" s="102">
        <v>887.8</v>
      </c>
      <c r="J99" s="96">
        <v>1331.7</v>
      </c>
      <c r="K99" s="96">
        <v>2663.4</v>
      </c>
      <c r="L99" s="96">
        <v>3995.1</v>
      </c>
      <c r="M99" s="96">
        <v>5326.8</v>
      </c>
      <c r="N99" s="96">
        <v>6658.5</v>
      </c>
      <c r="O99" s="96">
        <v>7990.2</v>
      </c>
      <c r="P99" s="96">
        <v>9321.9</v>
      </c>
      <c r="Q99" s="96">
        <v>10653.6</v>
      </c>
      <c r="R99" s="96">
        <v>11985.3</v>
      </c>
      <c r="S99" s="96">
        <v>13317</v>
      </c>
      <c r="T99" s="96">
        <v>14648.7</v>
      </c>
      <c r="U99" s="96">
        <v>18643.8</v>
      </c>
      <c r="V99" s="96">
        <v>18643.8</v>
      </c>
      <c r="W99" s="96">
        <v>18643.8</v>
      </c>
      <c r="X99" s="96">
        <v>18643.8</v>
      </c>
      <c r="Y99" s="96">
        <v>18643.8</v>
      </c>
      <c r="Z99" s="96">
        <v>18643.8</v>
      </c>
      <c r="AA99" s="96">
        <v>19309.650000000001</v>
      </c>
      <c r="AB99" s="96">
        <v>19975.5</v>
      </c>
      <c r="AC99" s="96">
        <v>20641.349999999999</v>
      </c>
      <c r="AD99" s="96">
        <v>21307.200000000001</v>
      </c>
      <c r="AE99" s="96">
        <v>21973.05</v>
      </c>
      <c r="AF99" s="96">
        <v>22638.9</v>
      </c>
      <c r="AG99" s="96">
        <v>23304.75</v>
      </c>
      <c r="AH99" s="96">
        <v>23970.6</v>
      </c>
      <c r="AI99" s="96">
        <v>24636.45</v>
      </c>
      <c r="AJ99" s="96">
        <v>25302.3</v>
      </c>
      <c r="AK99" s="96">
        <v>25968.15</v>
      </c>
      <c r="AL99" s="96">
        <v>26634</v>
      </c>
      <c r="AM99" s="96">
        <v>27299.85</v>
      </c>
      <c r="AN99" s="96">
        <v>27965.7</v>
      </c>
      <c r="AO99" s="96">
        <v>28631.55</v>
      </c>
      <c r="AP99" s="96">
        <v>29297.4</v>
      </c>
      <c r="AQ99" s="96">
        <v>29963.25</v>
      </c>
      <c r="AR99" s="96">
        <v>30629.1</v>
      </c>
      <c r="AS99" s="96">
        <v>31294.95</v>
      </c>
      <c r="AT99" s="96">
        <v>31960.799999999999</v>
      </c>
      <c r="AU99" s="96">
        <v>32626.65</v>
      </c>
      <c r="AV99" s="96">
        <v>33292.5</v>
      </c>
      <c r="AW99" s="96">
        <v>33958.35</v>
      </c>
    </row>
    <row r="100" spans="1:49" s="66" customFormat="1" ht="24">
      <c r="A100" s="77" t="s">
        <v>208</v>
      </c>
      <c r="B100" s="76" t="s">
        <v>207</v>
      </c>
      <c r="C100" s="101">
        <v>28378.1</v>
      </c>
      <c r="D100" s="90">
        <v>1669.3</v>
      </c>
      <c r="E100" s="97">
        <v>17</v>
      </c>
      <c r="F100" s="93">
        <v>14</v>
      </c>
      <c r="G100" s="93">
        <v>21</v>
      </c>
      <c r="H100" s="94">
        <v>834.65</v>
      </c>
      <c r="I100" s="102">
        <v>1112.9000000000001</v>
      </c>
      <c r="J100" s="96">
        <v>1669.3</v>
      </c>
      <c r="K100" s="96">
        <v>3338.6</v>
      </c>
      <c r="L100" s="96">
        <v>5007.8999999999996</v>
      </c>
      <c r="M100" s="96">
        <v>6677.2</v>
      </c>
      <c r="N100" s="96">
        <v>8346.5</v>
      </c>
      <c r="O100" s="96">
        <v>10015.799999999999</v>
      </c>
      <c r="P100" s="96">
        <v>11685.1</v>
      </c>
      <c r="Q100" s="96">
        <v>13354.4</v>
      </c>
      <c r="R100" s="96">
        <v>15023.7</v>
      </c>
      <c r="S100" s="96">
        <v>16693</v>
      </c>
      <c r="T100" s="96">
        <v>18362.3</v>
      </c>
      <c r="U100" s="96">
        <v>20031.599999999999</v>
      </c>
      <c r="V100" s="96">
        <v>21700.9</v>
      </c>
      <c r="W100" s="96">
        <v>28378.1</v>
      </c>
      <c r="X100" s="96">
        <v>28378.1</v>
      </c>
      <c r="Y100" s="96">
        <v>28378.1</v>
      </c>
      <c r="Z100" s="96">
        <v>28378.1</v>
      </c>
      <c r="AA100" s="96">
        <v>28378.1</v>
      </c>
      <c r="AB100" s="96">
        <v>28378.1</v>
      </c>
      <c r="AC100" s="96">
        <v>28378.1</v>
      </c>
      <c r="AD100" s="96">
        <v>28378.1</v>
      </c>
      <c r="AE100" s="96">
        <v>29212.75</v>
      </c>
      <c r="AF100" s="96">
        <v>30047.4</v>
      </c>
      <c r="AG100" s="96">
        <v>30882.05</v>
      </c>
      <c r="AH100" s="96">
        <v>31716.7</v>
      </c>
      <c r="AI100" s="96">
        <v>32551.35</v>
      </c>
      <c r="AJ100" s="96">
        <v>33386</v>
      </c>
      <c r="AK100" s="96">
        <v>34220.65</v>
      </c>
      <c r="AL100" s="96">
        <v>35055.300000000003</v>
      </c>
      <c r="AM100" s="96">
        <v>35889.949999999997</v>
      </c>
      <c r="AN100" s="96">
        <v>36724.6</v>
      </c>
      <c r="AO100" s="96">
        <v>37559.25</v>
      </c>
      <c r="AP100" s="96">
        <v>38393.9</v>
      </c>
      <c r="AQ100" s="96">
        <v>39228.550000000003</v>
      </c>
      <c r="AR100" s="96">
        <v>40063.199999999997</v>
      </c>
      <c r="AS100" s="96">
        <v>40897.85</v>
      </c>
      <c r="AT100" s="96">
        <v>41732.5</v>
      </c>
      <c r="AU100" s="96">
        <v>42567.15</v>
      </c>
      <c r="AV100" s="96">
        <v>43401.8</v>
      </c>
      <c r="AW100" s="96">
        <v>44236.45</v>
      </c>
    </row>
    <row r="101" spans="1:49" s="66" customFormat="1" ht="24">
      <c r="A101" s="77" t="s">
        <v>206</v>
      </c>
      <c r="B101" s="76" t="s">
        <v>205</v>
      </c>
      <c r="C101" s="101">
        <v>18141</v>
      </c>
      <c r="D101" s="90">
        <v>1814.1</v>
      </c>
      <c r="E101" s="97">
        <v>10</v>
      </c>
      <c r="F101" s="93">
        <v>8</v>
      </c>
      <c r="G101" s="93">
        <v>12</v>
      </c>
      <c r="H101" s="94">
        <v>907.05</v>
      </c>
      <c r="I101" s="102">
        <v>1209.4000000000001</v>
      </c>
      <c r="J101" s="96">
        <v>1814.1</v>
      </c>
      <c r="K101" s="96">
        <v>3628.2</v>
      </c>
      <c r="L101" s="96">
        <v>5442.3</v>
      </c>
      <c r="M101" s="96">
        <v>7256.4</v>
      </c>
      <c r="N101" s="96">
        <v>9070.5</v>
      </c>
      <c r="O101" s="96">
        <v>10884.6</v>
      </c>
      <c r="P101" s="96">
        <v>12698.7</v>
      </c>
      <c r="Q101" s="96">
        <v>18141</v>
      </c>
      <c r="R101" s="96">
        <v>18141</v>
      </c>
      <c r="S101" s="96">
        <v>18141</v>
      </c>
      <c r="T101" s="96">
        <v>18141</v>
      </c>
      <c r="U101" s="96">
        <v>18141</v>
      </c>
      <c r="V101" s="96">
        <v>19048.05</v>
      </c>
      <c r="W101" s="96">
        <v>19955.099999999999</v>
      </c>
      <c r="X101" s="96">
        <v>20862.150000000001</v>
      </c>
      <c r="Y101" s="96">
        <v>21769.200000000001</v>
      </c>
      <c r="Z101" s="96">
        <v>22676.25</v>
      </c>
      <c r="AA101" s="96">
        <v>23583.3</v>
      </c>
      <c r="AB101" s="96">
        <v>24490.35</v>
      </c>
      <c r="AC101" s="96">
        <v>25397.4</v>
      </c>
      <c r="AD101" s="96">
        <v>26304.45</v>
      </c>
      <c r="AE101" s="96">
        <v>27211.5</v>
      </c>
      <c r="AF101" s="96">
        <v>28118.55</v>
      </c>
      <c r="AG101" s="96">
        <v>29025.599999999999</v>
      </c>
      <c r="AH101" s="96">
        <v>29932.65</v>
      </c>
      <c r="AI101" s="96">
        <v>30839.7</v>
      </c>
      <c r="AJ101" s="96">
        <v>31746.75</v>
      </c>
      <c r="AK101" s="96">
        <v>32653.8</v>
      </c>
      <c r="AL101" s="96">
        <v>33560.85</v>
      </c>
      <c r="AM101" s="96">
        <v>34467.9</v>
      </c>
      <c r="AN101" s="96">
        <v>35374.949999999997</v>
      </c>
      <c r="AO101" s="96">
        <v>36282</v>
      </c>
      <c r="AP101" s="96">
        <v>37189.050000000003</v>
      </c>
      <c r="AQ101" s="96">
        <v>38096.1</v>
      </c>
      <c r="AR101" s="96">
        <v>39003.15</v>
      </c>
      <c r="AS101" s="96">
        <v>39910.199999999997</v>
      </c>
      <c r="AT101" s="96">
        <v>40817.25</v>
      </c>
      <c r="AU101" s="96">
        <v>41724.300000000003</v>
      </c>
      <c r="AV101" s="96">
        <v>42631.35</v>
      </c>
      <c r="AW101" s="96">
        <v>43538.400000000001</v>
      </c>
    </row>
    <row r="102" spans="1:49" s="66" customFormat="1" ht="24">
      <c r="A102" s="77" t="s">
        <v>204</v>
      </c>
      <c r="B102" s="76" t="s">
        <v>203</v>
      </c>
      <c r="C102" s="101">
        <v>38394</v>
      </c>
      <c r="D102" s="90">
        <v>1919.7</v>
      </c>
      <c r="E102" s="97">
        <v>20</v>
      </c>
      <c r="F102" s="93">
        <v>16</v>
      </c>
      <c r="G102" s="93">
        <v>24</v>
      </c>
      <c r="H102" s="94">
        <v>959.85</v>
      </c>
      <c r="I102" s="102">
        <v>1279.8</v>
      </c>
      <c r="J102" s="96">
        <v>1919.7</v>
      </c>
      <c r="K102" s="96">
        <v>3839.4</v>
      </c>
      <c r="L102" s="96">
        <v>5759.1</v>
      </c>
      <c r="M102" s="96">
        <v>7678.8</v>
      </c>
      <c r="N102" s="96">
        <v>9598.5</v>
      </c>
      <c r="O102" s="96">
        <v>11518.2</v>
      </c>
      <c r="P102" s="96">
        <v>13437.9</v>
      </c>
      <c r="Q102" s="96">
        <v>15357.6</v>
      </c>
      <c r="R102" s="96">
        <v>17277.3</v>
      </c>
      <c r="S102" s="96">
        <v>19197</v>
      </c>
      <c r="T102" s="96">
        <v>21116.7</v>
      </c>
      <c r="U102" s="96">
        <v>23036.400000000001</v>
      </c>
      <c r="V102" s="96">
        <v>24956.1</v>
      </c>
      <c r="W102" s="96">
        <v>26875.8</v>
      </c>
      <c r="X102" s="96">
        <v>28795.5</v>
      </c>
      <c r="Y102" s="96">
        <v>38394</v>
      </c>
      <c r="Z102" s="96">
        <v>38394</v>
      </c>
      <c r="AA102" s="96">
        <v>38394</v>
      </c>
      <c r="AB102" s="96">
        <v>38394</v>
      </c>
      <c r="AC102" s="96">
        <v>38394</v>
      </c>
      <c r="AD102" s="96">
        <v>38394</v>
      </c>
      <c r="AE102" s="96">
        <v>38394</v>
      </c>
      <c r="AF102" s="96">
        <v>38394</v>
      </c>
      <c r="AG102" s="96">
        <v>38394</v>
      </c>
      <c r="AH102" s="96">
        <v>39353.85</v>
      </c>
      <c r="AI102" s="96">
        <v>40313.699999999997</v>
      </c>
      <c r="AJ102" s="96">
        <v>41273.550000000003</v>
      </c>
      <c r="AK102" s="96">
        <v>42233.4</v>
      </c>
      <c r="AL102" s="96">
        <v>43193.25</v>
      </c>
      <c r="AM102" s="96">
        <v>44153.1</v>
      </c>
      <c r="AN102" s="96">
        <v>45112.95</v>
      </c>
      <c r="AO102" s="96">
        <v>46072.800000000003</v>
      </c>
      <c r="AP102" s="96">
        <v>47032.65</v>
      </c>
      <c r="AQ102" s="96">
        <v>47992.5</v>
      </c>
      <c r="AR102" s="96">
        <v>48952.35</v>
      </c>
      <c r="AS102" s="96">
        <v>49912.2</v>
      </c>
      <c r="AT102" s="96">
        <v>50872.05</v>
      </c>
      <c r="AU102" s="96">
        <v>51831.9</v>
      </c>
      <c r="AV102" s="96">
        <v>52791.75</v>
      </c>
      <c r="AW102" s="96">
        <v>53751.6</v>
      </c>
    </row>
    <row r="103" spans="1:49" s="66" customFormat="1" ht="25.5" customHeight="1">
      <c r="A103" s="77" t="s">
        <v>202</v>
      </c>
      <c r="B103" s="76" t="s">
        <v>201</v>
      </c>
      <c r="C103" s="101">
        <v>12307.8</v>
      </c>
      <c r="D103" s="90">
        <v>12307.8</v>
      </c>
      <c r="E103" s="97">
        <v>1</v>
      </c>
      <c r="F103" s="93"/>
      <c r="G103" s="93"/>
      <c r="H103" s="94"/>
      <c r="I103" s="102"/>
      <c r="J103" s="96">
        <v>12307.79</v>
      </c>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row>
    <row r="104" spans="1:49" s="66" customFormat="1">
      <c r="A104" s="77" t="s">
        <v>200</v>
      </c>
      <c r="B104" s="76" t="s">
        <v>199</v>
      </c>
      <c r="C104" s="101">
        <v>27603</v>
      </c>
      <c r="D104" s="90">
        <v>2760.3</v>
      </c>
      <c r="E104" s="97">
        <v>10</v>
      </c>
      <c r="F104" s="93">
        <v>8</v>
      </c>
      <c r="G104" s="93">
        <v>12</v>
      </c>
      <c r="H104" s="94">
        <v>1380.15</v>
      </c>
      <c r="I104" s="102">
        <v>1840.2</v>
      </c>
      <c r="J104" s="96">
        <v>2760.3</v>
      </c>
      <c r="K104" s="96">
        <v>5520.6</v>
      </c>
      <c r="L104" s="96">
        <v>8280.9</v>
      </c>
      <c r="M104" s="96">
        <v>11041.2</v>
      </c>
      <c r="N104" s="96">
        <v>13801.5</v>
      </c>
      <c r="O104" s="96">
        <v>16561.8</v>
      </c>
      <c r="P104" s="96">
        <v>19322.099999999999</v>
      </c>
      <c r="Q104" s="96">
        <v>27603</v>
      </c>
      <c r="R104" s="96">
        <v>27603</v>
      </c>
      <c r="S104" s="96">
        <v>27603</v>
      </c>
      <c r="T104" s="96">
        <v>27603</v>
      </c>
      <c r="U104" s="96">
        <v>27603</v>
      </c>
      <c r="V104" s="96">
        <v>28983.15</v>
      </c>
      <c r="W104" s="96">
        <v>30363.3</v>
      </c>
      <c r="X104" s="96">
        <v>31743.45</v>
      </c>
      <c r="Y104" s="96">
        <v>33123.599999999999</v>
      </c>
      <c r="Z104" s="96">
        <v>34503.75</v>
      </c>
      <c r="AA104" s="96">
        <v>35883.9</v>
      </c>
      <c r="AB104" s="96">
        <v>37264.050000000003</v>
      </c>
      <c r="AC104" s="96">
        <v>38644.199999999997</v>
      </c>
      <c r="AD104" s="96">
        <v>40024.35</v>
      </c>
      <c r="AE104" s="96">
        <v>41404.5</v>
      </c>
      <c r="AF104" s="96">
        <v>42784.65</v>
      </c>
      <c r="AG104" s="96">
        <v>44164.800000000003</v>
      </c>
      <c r="AH104" s="96">
        <v>45544.95</v>
      </c>
      <c r="AI104" s="96">
        <v>46925.1</v>
      </c>
      <c r="AJ104" s="96">
        <v>48305.25</v>
      </c>
      <c r="AK104" s="96">
        <v>49685.4</v>
      </c>
      <c r="AL104" s="96">
        <v>51065.55</v>
      </c>
      <c r="AM104" s="96">
        <v>52445.7</v>
      </c>
      <c r="AN104" s="96">
        <v>53825.85</v>
      </c>
      <c r="AO104" s="96">
        <v>55206</v>
      </c>
      <c r="AP104" s="96">
        <v>56586.15</v>
      </c>
      <c r="AQ104" s="96">
        <v>57966.3</v>
      </c>
      <c r="AR104" s="96">
        <v>59346.45</v>
      </c>
      <c r="AS104" s="96">
        <v>60726.6</v>
      </c>
      <c r="AT104" s="96">
        <v>62106.75</v>
      </c>
      <c r="AU104" s="96">
        <v>63486.9</v>
      </c>
      <c r="AV104" s="96">
        <v>64867.05</v>
      </c>
      <c r="AW104" s="96">
        <v>66247.199999999997</v>
      </c>
    </row>
    <row r="105" spans="1:49" s="66" customFormat="1">
      <c r="A105" s="77" t="s">
        <v>198</v>
      </c>
      <c r="B105" s="76" t="s">
        <v>197</v>
      </c>
      <c r="C105" s="101">
        <v>32848.5</v>
      </c>
      <c r="D105" s="90">
        <v>2189.9</v>
      </c>
      <c r="E105" s="97">
        <v>15</v>
      </c>
      <c r="F105" s="93">
        <v>12</v>
      </c>
      <c r="G105" s="93">
        <v>18</v>
      </c>
      <c r="H105" s="94">
        <v>1094.95</v>
      </c>
      <c r="I105" s="102">
        <v>1459.9</v>
      </c>
      <c r="J105" s="96">
        <v>2189.9</v>
      </c>
      <c r="K105" s="96">
        <v>4379.8</v>
      </c>
      <c r="L105" s="96">
        <v>6569.7</v>
      </c>
      <c r="M105" s="96">
        <v>8759.6</v>
      </c>
      <c r="N105" s="96">
        <v>10949.5</v>
      </c>
      <c r="O105" s="96">
        <v>13139.4</v>
      </c>
      <c r="P105" s="96">
        <v>15329.3</v>
      </c>
      <c r="Q105" s="96">
        <v>17519.2</v>
      </c>
      <c r="R105" s="96">
        <v>19709.099999999999</v>
      </c>
      <c r="S105" s="96">
        <v>21899</v>
      </c>
      <c r="T105" s="96">
        <v>24088.9</v>
      </c>
      <c r="U105" s="96">
        <v>32848.5</v>
      </c>
      <c r="V105" s="96">
        <v>32848.5</v>
      </c>
      <c r="W105" s="96">
        <v>32848.5</v>
      </c>
      <c r="X105" s="96">
        <v>32848.5</v>
      </c>
      <c r="Y105" s="96">
        <v>32848.5</v>
      </c>
      <c r="Z105" s="96">
        <v>32848.5</v>
      </c>
      <c r="AA105" s="96">
        <v>32848.5</v>
      </c>
      <c r="AB105" s="96">
        <v>33943.449999999997</v>
      </c>
      <c r="AC105" s="96">
        <v>35038.400000000001</v>
      </c>
      <c r="AD105" s="96">
        <v>36133.35</v>
      </c>
      <c r="AE105" s="96">
        <v>37228.300000000003</v>
      </c>
      <c r="AF105" s="96">
        <v>38323.25</v>
      </c>
      <c r="AG105" s="96">
        <v>39418.199999999997</v>
      </c>
      <c r="AH105" s="96">
        <v>40513.15</v>
      </c>
      <c r="AI105" s="96">
        <v>41608.1</v>
      </c>
      <c r="AJ105" s="96">
        <v>42703.05</v>
      </c>
      <c r="AK105" s="96">
        <v>43798</v>
      </c>
      <c r="AL105" s="96">
        <v>44892.95</v>
      </c>
      <c r="AM105" s="96">
        <v>45987.9</v>
      </c>
      <c r="AN105" s="96">
        <v>47082.85</v>
      </c>
      <c r="AO105" s="96">
        <v>48177.8</v>
      </c>
      <c r="AP105" s="96">
        <v>49272.75</v>
      </c>
      <c r="AQ105" s="96">
        <v>50367.7</v>
      </c>
      <c r="AR105" s="96">
        <v>51462.65</v>
      </c>
      <c r="AS105" s="96">
        <v>52557.599999999999</v>
      </c>
      <c r="AT105" s="96">
        <v>53652.55</v>
      </c>
      <c r="AU105" s="96">
        <v>54747.5</v>
      </c>
      <c r="AV105" s="96">
        <v>55842.45</v>
      </c>
      <c r="AW105" s="96">
        <v>56937.4</v>
      </c>
    </row>
    <row r="106" spans="1:49" s="66" customFormat="1" ht="24">
      <c r="A106" s="77" t="s">
        <v>196</v>
      </c>
      <c r="B106" s="76" t="s">
        <v>195</v>
      </c>
      <c r="C106" s="101">
        <v>31476</v>
      </c>
      <c r="D106" s="90">
        <v>2098.4</v>
      </c>
      <c r="E106" s="97">
        <v>15</v>
      </c>
      <c r="F106" s="93">
        <v>12</v>
      </c>
      <c r="G106" s="93">
        <v>18</v>
      </c>
      <c r="H106" s="94">
        <v>1049.2</v>
      </c>
      <c r="I106" s="102">
        <v>1398.9</v>
      </c>
      <c r="J106" s="96">
        <v>2098.4</v>
      </c>
      <c r="K106" s="96">
        <v>4196.8</v>
      </c>
      <c r="L106" s="96">
        <v>6295.2</v>
      </c>
      <c r="M106" s="96">
        <v>8393.6</v>
      </c>
      <c r="N106" s="96">
        <v>10492</v>
      </c>
      <c r="O106" s="96">
        <v>12590.4</v>
      </c>
      <c r="P106" s="96">
        <v>14688.8</v>
      </c>
      <c r="Q106" s="96">
        <v>16787.2</v>
      </c>
      <c r="R106" s="96">
        <v>18885.599999999999</v>
      </c>
      <c r="S106" s="96">
        <v>20984</v>
      </c>
      <c r="T106" s="96">
        <v>23082.400000000001</v>
      </c>
      <c r="U106" s="96">
        <v>31476</v>
      </c>
      <c r="V106" s="96">
        <v>31476</v>
      </c>
      <c r="W106" s="96">
        <v>31476</v>
      </c>
      <c r="X106" s="96">
        <v>31476</v>
      </c>
      <c r="Y106" s="96">
        <v>31476</v>
      </c>
      <c r="Z106" s="96">
        <v>31476</v>
      </c>
      <c r="AA106" s="96">
        <v>31476</v>
      </c>
      <c r="AB106" s="96">
        <v>32525.200000000001</v>
      </c>
      <c r="AC106" s="96">
        <v>33574.400000000001</v>
      </c>
      <c r="AD106" s="96">
        <v>34623.599999999999</v>
      </c>
      <c r="AE106" s="96">
        <v>35672.800000000003</v>
      </c>
      <c r="AF106" s="96">
        <v>36722</v>
      </c>
      <c r="AG106" s="96">
        <v>37771.199999999997</v>
      </c>
      <c r="AH106" s="96">
        <v>38820.400000000001</v>
      </c>
      <c r="AI106" s="96">
        <v>39869.599999999999</v>
      </c>
      <c r="AJ106" s="96">
        <v>40918.800000000003</v>
      </c>
      <c r="AK106" s="96">
        <v>41968</v>
      </c>
      <c r="AL106" s="96">
        <v>43017.2</v>
      </c>
      <c r="AM106" s="96">
        <v>44066.400000000001</v>
      </c>
      <c r="AN106" s="96">
        <v>45115.6</v>
      </c>
      <c r="AO106" s="96">
        <v>46164.800000000003</v>
      </c>
      <c r="AP106" s="96">
        <v>47214</v>
      </c>
      <c r="AQ106" s="96">
        <v>48263.199999999997</v>
      </c>
      <c r="AR106" s="96">
        <v>49312.4</v>
      </c>
      <c r="AS106" s="96">
        <v>50361.599999999999</v>
      </c>
      <c r="AT106" s="96">
        <v>51410.8</v>
      </c>
      <c r="AU106" s="96">
        <v>52460</v>
      </c>
      <c r="AV106" s="96">
        <v>53509.2</v>
      </c>
      <c r="AW106" s="96">
        <v>54558.400000000001</v>
      </c>
    </row>
    <row r="107" spans="1:49" s="66" customFormat="1">
      <c r="A107" s="77" t="s">
        <v>194</v>
      </c>
      <c r="B107" s="76" t="s">
        <v>193</v>
      </c>
      <c r="C107" s="101">
        <v>47440.800000000003</v>
      </c>
      <c r="D107" s="90">
        <v>3953.4</v>
      </c>
      <c r="E107" s="144">
        <v>12</v>
      </c>
      <c r="F107" s="97">
        <v>10</v>
      </c>
      <c r="G107" s="93">
        <v>15</v>
      </c>
      <c r="H107" s="93">
        <v>1976.7</v>
      </c>
      <c r="I107" s="142">
        <v>2635.6</v>
      </c>
      <c r="J107" s="143">
        <v>3953.4</v>
      </c>
      <c r="K107" s="96">
        <v>7906.8</v>
      </c>
      <c r="L107" s="96">
        <v>11860.2</v>
      </c>
      <c r="M107" s="96">
        <v>15813.6</v>
      </c>
      <c r="N107" s="96">
        <v>19767</v>
      </c>
      <c r="O107" s="96">
        <v>23720.400000000001</v>
      </c>
      <c r="P107" s="96">
        <v>27673.8</v>
      </c>
      <c r="Q107" s="96">
        <v>31627.200000000001</v>
      </c>
      <c r="R107" s="96">
        <v>35580.6</v>
      </c>
      <c r="S107" s="96">
        <v>47440.800000000003</v>
      </c>
      <c r="T107" s="96">
        <v>47440.800000000003</v>
      </c>
      <c r="U107" s="96">
        <v>47440.800000000003</v>
      </c>
      <c r="V107" s="96">
        <v>47440.800000000003</v>
      </c>
      <c r="W107" s="96">
        <v>47440.800000000003</v>
      </c>
      <c r="X107" s="96">
        <v>47440.800000000003</v>
      </c>
      <c r="Y107" s="96">
        <v>49417.5</v>
      </c>
      <c r="Z107" s="96">
        <v>51394.2</v>
      </c>
      <c r="AA107" s="96">
        <v>53370.9</v>
      </c>
      <c r="AB107" s="96">
        <v>55347.6</v>
      </c>
      <c r="AC107" s="96">
        <v>57324.3</v>
      </c>
      <c r="AD107" s="96">
        <v>59301</v>
      </c>
      <c r="AE107" s="96">
        <v>61277.7</v>
      </c>
      <c r="AF107" s="96">
        <v>63254.400000000001</v>
      </c>
      <c r="AG107" s="96">
        <v>65231.1</v>
      </c>
      <c r="AH107" s="96">
        <v>67207.8</v>
      </c>
      <c r="AI107" s="96">
        <v>69184.5</v>
      </c>
      <c r="AJ107" s="96">
        <v>71161.2</v>
      </c>
      <c r="AK107" s="96">
        <v>73137.899999999994</v>
      </c>
      <c r="AL107" s="96">
        <v>75114.600000000006</v>
      </c>
      <c r="AM107" s="96">
        <v>77091.3</v>
      </c>
      <c r="AN107" s="96">
        <v>79068</v>
      </c>
      <c r="AO107" s="96">
        <v>81044.7</v>
      </c>
      <c r="AP107" s="96">
        <v>83021.399999999994</v>
      </c>
      <c r="AQ107" s="96">
        <v>84998.1</v>
      </c>
      <c r="AR107" s="96">
        <v>86974.8</v>
      </c>
      <c r="AS107" s="96">
        <v>88951.5</v>
      </c>
      <c r="AT107" s="96">
        <v>90928.2</v>
      </c>
      <c r="AU107" s="96">
        <v>92904.9</v>
      </c>
      <c r="AV107" s="96">
        <v>94881.600000000006</v>
      </c>
      <c r="AW107" s="96">
        <v>96858.3</v>
      </c>
    </row>
    <row r="108" spans="1:49" s="66" customFormat="1">
      <c r="A108" s="77" t="s">
        <v>192</v>
      </c>
      <c r="B108" s="76" t="s">
        <v>191</v>
      </c>
      <c r="C108" s="101">
        <v>24478.799999999999</v>
      </c>
      <c r="D108" s="90">
        <v>2039.9</v>
      </c>
      <c r="E108" s="97">
        <v>12</v>
      </c>
      <c r="F108" s="93">
        <v>10</v>
      </c>
      <c r="G108" s="93">
        <v>15</v>
      </c>
      <c r="H108" s="94">
        <v>1019.95</v>
      </c>
      <c r="I108" s="102">
        <v>1359.9</v>
      </c>
      <c r="J108" s="96">
        <v>2039.9</v>
      </c>
      <c r="K108" s="96">
        <v>4079.8</v>
      </c>
      <c r="L108" s="96">
        <v>6119.7</v>
      </c>
      <c r="M108" s="96">
        <v>8159.6</v>
      </c>
      <c r="N108" s="96">
        <v>10199.5</v>
      </c>
      <c r="O108" s="96">
        <v>12239.4</v>
      </c>
      <c r="P108" s="96">
        <v>14279.3</v>
      </c>
      <c r="Q108" s="96">
        <v>16319.2</v>
      </c>
      <c r="R108" s="96">
        <v>18359.099999999999</v>
      </c>
      <c r="S108" s="96">
        <v>24478.799999999999</v>
      </c>
      <c r="T108" s="96">
        <v>24478.799999999999</v>
      </c>
      <c r="U108" s="96">
        <v>24478.799999999999</v>
      </c>
      <c r="V108" s="96">
        <v>24478.799999999999</v>
      </c>
      <c r="W108" s="96">
        <v>24478.799999999999</v>
      </c>
      <c r="X108" s="96">
        <v>24478.799999999999</v>
      </c>
      <c r="Y108" s="96">
        <v>25498.75</v>
      </c>
      <c r="Z108" s="96">
        <v>26518.7</v>
      </c>
      <c r="AA108" s="96">
        <v>27538.65</v>
      </c>
      <c r="AB108" s="96">
        <v>28558.6</v>
      </c>
      <c r="AC108" s="96">
        <v>29578.55</v>
      </c>
      <c r="AD108" s="96">
        <v>30598.5</v>
      </c>
      <c r="AE108" s="96">
        <v>31618.45</v>
      </c>
      <c r="AF108" s="96">
        <v>32638.400000000001</v>
      </c>
      <c r="AG108" s="96">
        <v>33658.35</v>
      </c>
      <c r="AH108" s="96">
        <v>34678.300000000003</v>
      </c>
      <c r="AI108" s="96">
        <v>35698.25</v>
      </c>
      <c r="AJ108" s="96">
        <v>36718.199999999997</v>
      </c>
      <c r="AK108" s="96">
        <v>37738.15</v>
      </c>
      <c r="AL108" s="96">
        <v>38758.1</v>
      </c>
      <c r="AM108" s="96">
        <v>39778.050000000003</v>
      </c>
      <c r="AN108" s="96">
        <v>40798</v>
      </c>
      <c r="AO108" s="96">
        <v>41817.949999999997</v>
      </c>
      <c r="AP108" s="96">
        <v>42837.9</v>
      </c>
      <c r="AQ108" s="96">
        <v>43857.85</v>
      </c>
      <c r="AR108" s="96">
        <v>44877.8</v>
      </c>
      <c r="AS108" s="96">
        <v>45897.75</v>
      </c>
      <c r="AT108" s="96">
        <v>46917.7</v>
      </c>
      <c r="AU108" s="96">
        <v>47937.65</v>
      </c>
      <c r="AV108" s="96">
        <v>48957.599999999999</v>
      </c>
      <c r="AW108" s="96">
        <v>49977.55</v>
      </c>
    </row>
    <row r="109" spans="1:49" s="66" customFormat="1">
      <c r="A109" s="77" t="s">
        <v>190</v>
      </c>
      <c r="B109" s="76" t="s">
        <v>189</v>
      </c>
      <c r="C109" s="101">
        <v>41619</v>
      </c>
      <c r="D109" s="90">
        <v>1387.3</v>
      </c>
      <c r="E109" s="97">
        <v>30</v>
      </c>
      <c r="F109" s="93">
        <v>24</v>
      </c>
      <c r="G109" s="93">
        <v>36</v>
      </c>
      <c r="H109" s="94">
        <v>693.65</v>
      </c>
      <c r="I109" s="102">
        <v>924.9</v>
      </c>
      <c r="J109" s="96">
        <v>1387.3</v>
      </c>
      <c r="K109" s="96">
        <v>2774.6</v>
      </c>
      <c r="L109" s="96">
        <v>4161.8999999999996</v>
      </c>
      <c r="M109" s="96">
        <v>5549.2</v>
      </c>
      <c r="N109" s="96">
        <v>6936.5</v>
      </c>
      <c r="O109" s="96">
        <v>8323.7999999999993</v>
      </c>
      <c r="P109" s="96">
        <v>9711.1</v>
      </c>
      <c r="Q109" s="96">
        <v>11098.4</v>
      </c>
      <c r="R109" s="96">
        <v>12485.7</v>
      </c>
      <c r="S109" s="96">
        <v>13873</v>
      </c>
      <c r="T109" s="96">
        <v>15260.3</v>
      </c>
      <c r="U109" s="96">
        <v>16647.599999999999</v>
      </c>
      <c r="V109" s="96">
        <v>18034.900000000001</v>
      </c>
      <c r="W109" s="96">
        <v>19422.2</v>
      </c>
      <c r="X109" s="96">
        <v>20809.5</v>
      </c>
      <c r="Y109" s="96">
        <v>22196.799999999999</v>
      </c>
      <c r="Z109" s="96">
        <v>23584.1</v>
      </c>
      <c r="AA109" s="96">
        <v>24971.4</v>
      </c>
      <c r="AB109" s="96">
        <v>26358.7</v>
      </c>
      <c r="AC109" s="96">
        <v>27746</v>
      </c>
      <c r="AD109" s="96">
        <v>29133.3</v>
      </c>
      <c r="AE109" s="96">
        <v>30520.6</v>
      </c>
      <c r="AF109" s="96">
        <v>31907.9</v>
      </c>
      <c r="AG109" s="96">
        <v>41619</v>
      </c>
      <c r="AH109" s="96">
        <v>41619</v>
      </c>
      <c r="AI109" s="96">
        <v>41619</v>
      </c>
      <c r="AJ109" s="96">
        <v>41619</v>
      </c>
      <c r="AK109" s="96">
        <v>41619</v>
      </c>
      <c r="AL109" s="96">
        <v>41619</v>
      </c>
      <c r="AM109" s="96">
        <v>41619</v>
      </c>
      <c r="AN109" s="96">
        <v>41619</v>
      </c>
      <c r="AO109" s="96">
        <v>41619</v>
      </c>
      <c r="AP109" s="96">
        <v>41619</v>
      </c>
      <c r="AQ109" s="96">
        <v>41619</v>
      </c>
      <c r="AR109" s="96">
        <v>41619</v>
      </c>
      <c r="AS109" s="96">
        <v>41619</v>
      </c>
      <c r="AT109" s="96">
        <v>42312.65</v>
      </c>
      <c r="AU109" s="96">
        <v>43006.3</v>
      </c>
      <c r="AV109" s="96">
        <v>43699.95</v>
      </c>
      <c r="AW109" s="96">
        <v>44393.599999999999</v>
      </c>
    </row>
    <row r="110" spans="1:49" s="66" customFormat="1">
      <c r="A110" s="77" t="s">
        <v>188</v>
      </c>
      <c r="B110" s="76" t="s">
        <v>187</v>
      </c>
      <c r="C110" s="101">
        <v>30265</v>
      </c>
      <c r="D110" s="90">
        <v>1210.5999999999999</v>
      </c>
      <c r="E110" s="97">
        <v>25</v>
      </c>
      <c r="F110" s="93">
        <v>20</v>
      </c>
      <c r="G110" s="93">
        <v>30</v>
      </c>
      <c r="H110" s="94">
        <v>605.29999999999995</v>
      </c>
      <c r="I110" s="102">
        <v>807.1</v>
      </c>
      <c r="J110" s="96">
        <v>1210.5999999999999</v>
      </c>
      <c r="K110" s="96">
        <v>2421.1999999999998</v>
      </c>
      <c r="L110" s="96">
        <v>3631.8</v>
      </c>
      <c r="M110" s="96">
        <v>4842.3999999999996</v>
      </c>
      <c r="N110" s="96">
        <v>6053</v>
      </c>
      <c r="O110" s="96">
        <v>7263.6</v>
      </c>
      <c r="P110" s="96">
        <v>8474.2000000000007</v>
      </c>
      <c r="Q110" s="96">
        <v>9684.7999999999993</v>
      </c>
      <c r="R110" s="96">
        <v>10895.4</v>
      </c>
      <c r="S110" s="96">
        <v>12106</v>
      </c>
      <c r="T110" s="96">
        <v>13316.6</v>
      </c>
      <c r="U110" s="96">
        <v>14527.2</v>
      </c>
      <c r="V110" s="96">
        <v>15737.8</v>
      </c>
      <c r="W110" s="96">
        <v>16948.400000000001</v>
      </c>
      <c r="X110" s="96">
        <v>18159</v>
      </c>
      <c r="Y110" s="96">
        <v>19369.599999999999</v>
      </c>
      <c r="Z110" s="96">
        <v>20580.2</v>
      </c>
      <c r="AA110" s="96">
        <v>21790.799999999999</v>
      </c>
      <c r="AB110" s="96">
        <v>23001.4</v>
      </c>
      <c r="AC110" s="96">
        <v>30265</v>
      </c>
      <c r="AD110" s="96">
        <v>30265</v>
      </c>
      <c r="AE110" s="96">
        <v>30265</v>
      </c>
      <c r="AF110" s="96">
        <v>30265</v>
      </c>
      <c r="AG110" s="96">
        <v>30265</v>
      </c>
      <c r="AH110" s="96">
        <v>30265</v>
      </c>
      <c r="AI110" s="96">
        <v>30265</v>
      </c>
      <c r="AJ110" s="96">
        <v>30265</v>
      </c>
      <c r="AK110" s="96">
        <v>30265</v>
      </c>
      <c r="AL110" s="96">
        <v>30265</v>
      </c>
      <c r="AM110" s="96">
        <v>30265</v>
      </c>
      <c r="AN110" s="96">
        <v>30870.3</v>
      </c>
      <c r="AO110" s="96">
        <v>31475.599999999999</v>
      </c>
      <c r="AP110" s="96">
        <v>32080.9</v>
      </c>
      <c r="AQ110" s="96">
        <v>32686.2</v>
      </c>
      <c r="AR110" s="96">
        <v>33291.5</v>
      </c>
      <c r="AS110" s="96">
        <v>33896.800000000003</v>
      </c>
      <c r="AT110" s="96">
        <v>34502.1</v>
      </c>
      <c r="AU110" s="96">
        <v>35107.4</v>
      </c>
      <c r="AV110" s="96">
        <v>35712.699999999997</v>
      </c>
      <c r="AW110" s="96">
        <v>36318</v>
      </c>
    </row>
    <row r="111" spans="1:49" s="66" customFormat="1">
      <c r="A111" s="77" t="s">
        <v>186</v>
      </c>
      <c r="B111" s="76" t="s">
        <v>185</v>
      </c>
      <c r="C111" s="101">
        <v>39048</v>
      </c>
      <c r="D111" s="90">
        <v>1627</v>
      </c>
      <c r="E111" s="97">
        <v>24</v>
      </c>
      <c r="F111" s="93">
        <v>20</v>
      </c>
      <c r="G111" s="93">
        <v>29</v>
      </c>
      <c r="H111" s="94">
        <v>813.5</v>
      </c>
      <c r="I111" s="102">
        <v>1084.7</v>
      </c>
      <c r="J111" s="96">
        <v>1627</v>
      </c>
      <c r="K111" s="96">
        <v>3254</v>
      </c>
      <c r="L111" s="96">
        <v>4881</v>
      </c>
      <c r="M111" s="96">
        <v>6508</v>
      </c>
      <c r="N111" s="96">
        <v>8135</v>
      </c>
      <c r="O111" s="96">
        <v>9762</v>
      </c>
      <c r="P111" s="96">
        <v>11389</v>
      </c>
      <c r="Q111" s="96">
        <v>13016</v>
      </c>
      <c r="R111" s="96">
        <v>14643</v>
      </c>
      <c r="S111" s="96">
        <v>16270</v>
      </c>
      <c r="T111" s="96">
        <v>17897</v>
      </c>
      <c r="U111" s="96">
        <v>19524</v>
      </c>
      <c r="V111" s="96">
        <v>21151</v>
      </c>
      <c r="W111" s="96">
        <v>22778</v>
      </c>
      <c r="X111" s="96">
        <v>24405</v>
      </c>
      <c r="Y111" s="96">
        <v>26032</v>
      </c>
      <c r="Z111" s="96">
        <v>27659</v>
      </c>
      <c r="AA111" s="96">
        <v>29286</v>
      </c>
      <c r="AB111" s="96">
        <v>30913</v>
      </c>
      <c r="AC111" s="96">
        <v>39048</v>
      </c>
      <c r="AD111" s="96">
        <v>39048</v>
      </c>
      <c r="AE111" s="96">
        <v>39048</v>
      </c>
      <c r="AF111" s="96">
        <v>39048</v>
      </c>
      <c r="AG111" s="96">
        <v>39048</v>
      </c>
      <c r="AH111" s="96">
        <v>39048</v>
      </c>
      <c r="AI111" s="96">
        <v>39048</v>
      </c>
      <c r="AJ111" s="96">
        <v>39048</v>
      </c>
      <c r="AK111" s="96">
        <v>39048</v>
      </c>
      <c r="AL111" s="96">
        <v>39048</v>
      </c>
      <c r="AM111" s="96">
        <v>39861.5</v>
      </c>
      <c r="AN111" s="96">
        <v>40675</v>
      </c>
      <c r="AO111" s="96">
        <v>41488.5</v>
      </c>
      <c r="AP111" s="96">
        <v>42302</v>
      </c>
      <c r="AQ111" s="96">
        <v>43115.5</v>
      </c>
      <c r="AR111" s="96">
        <v>43929</v>
      </c>
      <c r="AS111" s="96">
        <v>44742.5</v>
      </c>
      <c r="AT111" s="96">
        <v>45556</v>
      </c>
      <c r="AU111" s="96">
        <v>46369.5</v>
      </c>
      <c r="AV111" s="96">
        <v>47183</v>
      </c>
      <c r="AW111" s="96">
        <v>47996.5</v>
      </c>
    </row>
    <row r="112" spans="1:49" s="66" customFormat="1" ht="24">
      <c r="A112" s="77" t="s">
        <v>184</v>
      </c>
      <c r="B112" s="76" t="s">
        <v>183</v>
      </c>
      <c r="C112" s="101">
        <v>34562.400000000001</v>
      </c>
      <c r="D112" s="90">
        <v>1440.1</v>
      </c>
      <c r="E112" s="97">
        <v>24</v>
      </c>
      <c r="F112" s="93">
        <v>20</v>
      </c>
      <c r="G112" s="93">
        <v>29</v>
      </c>
      <c r="H112" s="94">
        <v>720.05</v>
      </c>
      <c r="I112" s="102">
        <v>960.1</v>
      </c>
      <c r="J112" s="96">
        <v>1440.1</v>
      </c>
      <c r="K112" s="96">
        <v>2880.2</v>
      </c>
      <c r="L112" s="96">
        <v>4320.3</v>
      </c>
      <c r="M112" s="96">
        <v>5760.4</v>
      </c>
      <c r="N112" s="96">
        <v>7200.5</v>
      </c>
      <c r="O112" s="96">
        <v>8640.6</v>
      </c>
      <c r="P112" s="96">
        <v>10080.700000000001</v>
      </c>
      <c r="Q112" s="96">
        <v>11520.8</v>
      </c>
      <c r="R112" s="96">
        <v>12960.9</v>
      </c>
      <c r="S112" s="96">
        <v>14401</v>
      </c>
      <c r="T112" s="96">
        <v>15841.1</v>
      </c>
      <c r="U112" s="96">
        <v>17281.2</v>
      </c>
      <c r="V112" s="96">
        <v>18721.3</v>
      </c>
      <c r="W112" s="96">
        <v>20161.400000000001</v>
      </c>
      <c r="X112" s="96">
        <v>21601.5</v>
      </c>
      <c r="Y112" s="96">
        <v>23041.599999999999</v>
      </c>
      <c r="Z112" s="96">
        <v>24481.7</v>
      </c>
      <c r="AA112" s="96">
        <v>25921.8</v>
      </c>
      <c r="AB112" s="96">
        <v>27361.9</v>
      </c>
      <c r="AC112" s="96">
        <v>34562.400000000001</v>
      </c>
      <c r="AD112" s="96">
        <v>34562.400000000001</v>
      </c>
      <c r="AE112" s="96">
        <v>34562.400000000001</v>
      </c>
      <c r="AF112" s="96">
        <v>34562.400000000001</v>
      </c>
      <c r="AG112" s="96">
        <v>34562.400000000001</v>
      </c>
      <c r="AH112" s="96">
        <v>34562.400000000001</v>
      </c>
      <c r="AI112" s="96">
        <v>34562.400000000001</v>
      </c>
      <c r="AJ112" s="96">
        <v>34562.400000000001</v>
      </c>
      <c r="AK112" s="96">
        <v>34562.400000000001</v>
      </c>
      <c r="AL112" s="96">
        <v>34562.400000000001</v>
      </c>
      <c r="AM112" s="96">
        <v>35282.449999999997</v>
      </c>
      <c r="AN112" s="96">
        <v>36002.5</v>
      </c>
      <c r="AO112" s="96">
        <v>36722.550000000003</v>
      </c>
      <c r="AP112" s="96">
        <v>37442.6</v>
      </c>
      <c r="AQ112" s="96">
        <v>38162.65</v>
      </c>
      <c r="AR112" s="96">
        <v>38882.699999999997</v>
      </c>
      <c r="AS112" s="96">
        <v>39602.75</v>
      </c>
      <c r="AT112" s="96">
        <v>40322.800000000003</v>
      </c>
      <c r="AU112" s="96">
        <v>41042.85</v>
      </c>
      <c r="AV112" s="96">
        <v>41762.9</v>
      </c>
      <c r="AW112" s="96">
        <v>42482.95</v>
      </c>
    </row>
    <row r="113" spans="1:49" s="66" customFormat="1">
      <c r="A113" s="77" t="s">
        <v>182</v>
      </c>
      <c r="B113" s="76" t="s">
        <v>181</v>
      </c>
      <c r="C113" s="101">
        <v>23089.5</v>
      </c>
      <c r="D113" s="90">
        <v>1539.3</v>
      </c>
      <c r="E113" s="97">
        <v>15</v>
      </c>
      <c r="F113" s="93">
        <v>12</v>
      </c>
      <c r="G113" s="93">
        <v>18</v>
      </c>
      <c r="H113" s="94">
        <v>769.65</v>
      </c>
      <c r="I113" s="102">
        <v>1026.2</v>
      </c>
      <c r="J113" s="96">
        <v>1539.3</v>
      </c>
      <c r="K113" s="96">
        <v>3078.6</v>
      </c>
      <c r="L113" s="96">
        <v>4617.8999999999996</v>
      </c>
      <c r="M113" s="96">
        <v>6157.2</v>
      </c>
      <c r="N113" s="96">
        <v>7696.5</v>
      </c>
      <c r="O113" s="96">
        <v>9235.7999999999993</v>
      </c>
      <c r="P113" s="96">
        <v>10775.1</v>
      </c>
      <c r="Q113" s="96">
        <v>12314.4</v>
      </c>
      <c r="R113" s="96">
        <v>13853.7</v>
      </c>
      <c r="S113" s="96">
        <v>15393</v>
      </c>
      <c r="T113" s="96">
        <v>16932.3</v>
      </c>
      <c r="U113" s="96">
        <v>23089.5</v>
      </c>
      <c r="V113" s="96">
        <v>23089.5</v>
      </c>
      <c r="W113" s="96">
        <v>23089.5</v>
      </c>
      <c r="X113" s="96">
        <v>23089.5</v>
      </c>
      <c r="Y113" s="96">
        <v>23089.5</v>
      </c>
      <c r="Z113" s="96">
        <v>23089.5</v>
      </c>
      <c r="AA113" s="96">
        <v>23089.5</v>
      </c>
      <c r="AB113" s="96">
        <v>23859.15</v>
      </c>
      <c r="AC113" s="96">
        <v>24628.799999999999</v>
      </c>
      <c r="AD113" s="96">
        <v>25398.45</v>
      </c>
      <c r="AE113" s="96">
        <v>26168.1</v>
      </c>
      <c r="AF113" s="96">
        <v>26937.75</v>
      </c>
      <c r="AG113" s="96">
        <v>27707.4</v>
      </c>
      <c r="AH113" s="96">
        <v>28477.05</v>
      </c>
      <c r="AI113" s="96">
        <v>29246.7</v>
      </c>
      <c r="AJ113" s="96">
        <v>30016.35</v>
      </c>
      <c r="AK113" s="96">
        <v>30786</v>
      </c>
      <c r="AL113" s="96">
        <v>31555.65</v>
      </c>
      <c r="AM113" s="96">
        <v>32325.3</v>
      </c>
      <c r="AN113" s="96">
        <v>33094.949999999997</v>
      </c>
      <c r="AO113" s="96">
        <v>33864.6</v>
      </c>
      <c r="AP113" s="96">
        <v>34634.25</v>
      </c>
      <c r="AQ113" s="96">
        <v>35403.9</v>
      </c>
      <c r="AR113" s="96">
        <v>36173.550000000003</v>
      </c>
      <c r="AS113" s="96">
        <v>36943.199999999997</v>
      </c>
      <c r="AT113" s="96">
        <v>37712.85</v>
      </c>
      <c r="AU113" s="96">
        <v>38482.5</v>
      </c>
      <c r="AV113" s="96">
        <v>39252.15</v>
      </c>
      <c r="AW113" s="96">
        <v>40021.800000000003</v>
      </c>
    </row>
    <row r="114" spans="1:49" s="66" customFormat="1">
      <c r="A114" s="77" t="s">
        <v>180</v>
      </c>
      <c r="B114" s="76" t="s">
        <v>179</v>
      </c>
      <c r="C114" s="101">
        <v>31631.599999999999</v>
      </c>
      <c r="D114" s="90">
        <v>2259.4</v>
      </c>
      <c r="E114" s="97">
        <v>14</v>
      </c>
      <c r="F114" s="93">
        <v>12</v>
      </c>
      <c r="G114" s="93">
        <v>17</v>
      </c>
      <c r="H114" s="94">
        <v>1129.7</v>
      </c>
      <c r="I114" s="102">
        <v>1506.3</v>
      </c>
      <c r="J114" s="96">
        <v>2259.4</v>
      </c>
      <c r="K114" s="96">
        <v>4518.8</v>
      </c>
      <c r="L114" s="96">
        <v>6778.2</v>
      </c>
      <c r="M114" s="96">
        <v>9037.6</v>
      </c>
      <c r="N114" s="96">
        <v>11297</v>
      </c>
      <c r="O114" s="96">
        <v>13556.4</v>
      </c>
      <c r="P114" s="96">
        <v>15815.8</v>
      </c>
      <c r="Q114" s="96">
        <v>18075.2</v>
      </c>
      <c r="R114" s="96">
        <v>20334.599999999999</v>
      </c>
      <c r="S114" s="96">
        <v>22594</v>
      </c>
      <c r="T114" s="96">
        <v>24853.4</v>
      </c>
      <c r="U114" s="96">
        <v>31631.599999999999</v>
      </c>
      <c r="V114" s="96">
        <v>31631.599999999999</v>
      </c>
      <c r="W114" s="96">
        <v>31631.599999999999</v>
      </c>
      <c r="X114" s="96">
        <v>31631.599999999999</v>
      </c>
      <c r="Y114" s="96">
        <v>31631.599999999999</v>
      </c>
      <c r="Z114" s="96">
        <v>31631.599999999999</v>
      </c>
      <c r="AA114" s="96">
        <v>32761.3</v>
      </c>
      <c r="AB114" s="96">
        <v>33891</v>
      </c>
      <c r="AC114" s="96">
        <v>35020.699999999997</v>
      </c>
      <c r="AD114" s="96">
        <v>36150.400000000001</v>
      </c>
      <c r="AE114" s="96">
        <v>37280.1</v>
      </c>
      <c r="AF114" s="96">
        <v>38409.800000000003</v>
      </c>
      <c r="AG114" s="96">
        <v>39539.5</v>
      </c>
      <c r="AH114" s="96">
        <v>40669.199999999997</v>
      </c>
      <c r="AI114" s="96">
        <v>41798.9</v>
      </c>
      <c r="AJ114" s="96">
        <v>42928.6</v>
      </c>
      <c r="AK114" s="96">
        <v>44058.3</v>
      </c>
      <c r="AL114" s="96">
        <v>45188</v>
      </c>
      <c r="AM114" s="96">
        <v>46317.7</v>
      </c>
      <c r="AN114" s="96">
        <v>47447.4</v>
      </c>
      <c r="AO114" s="96">
        <v>48577.1</v>
      </c>
      <c r="AP114" s="96">
        <v>49706.8</v>
      </c>
      <c r="AQ114" s="96">
        <v>50836.5</v>
      </c>
      <c r="AR114" s="96">
        <v>51966.2</v>
      </c>
      <c r="AS114" s="96">
        <v>53095.9</v>
      </c>
      <c r="AT114" s="96">
        <v>54225.599999999999</v>
      </c>
      <c r="AU114" s="96">
        <v>55355.3</v>
      </c>
      <c r="AV114" s="96">
        <v>56485</v>
      </c>
      <c r="AW114" s="96">
        <v>57614.7</v>
      </c>
    </row>
    <row r="115" spans="1:49" s="66" customFormat="1">
      <c r="A115" s="77" t="s">
        <v>178</v>
      </c>
      <c r="B115" s="76" t="s">
        <v>177</v>
      </c>
      <c r="C115" s="101">
        <v>23034.6</v>
      </c>
      <c r="D115" s="90">
        <v>1279.7</v>
      </c>
      <c r="E115" s="97">
        <v>18</v>
      </c>
      <c r="F115" s="93">
        <v>15</v>
      </c>
      <c r="G115" s="93">
        <v>22</v>
      </c>
      <c r="H115" s="94">
        <v>639.85</v>
      </c>
      <c r="I115" s="102">
        <v>853.1</v>
      </c>
      <c r="J115" s="96">
        <v>1279.7</v>
      </c>
      <c r="K115" s="96">
        <v>2559.4</v>
      </c>
      <c r="L115" s="96">
        <v>3839.1</v>
      </c>
      <c r="M115" s="96">
        <v>5118.8</v>
      </c>
      <c r="N115" s="96">
        <v>6398.5</v>
      </c>
      <c r="O115" s="96">
        <v>7678.2</v>
      </c>
      <c r="P115" s="96">
        <v>8957.9</v>
      </c>
      <c r="Q115" s="96">
        <v>10237.6</v>
      </c>
      <c r="R115" s="96">
        <v>11517.3</v>
      </c>
      <c r="S115" s="96">
        <v>12797</v>
      </c>
      <c r="T115" s="96">
        <v>14076.7</v>
      </c>
      <c r="U115" s="96">
        <v>15356.4</v>
      </c>
      <c r="V115" s="96">
        <v>16636.099999999999</v>
      </c>
      <c r="W115" s="96">
        <v>17915.8</v>
      </c>
      <c r="X115" s="96">
        <v>23034.6</v>
      </c>
      <c r="Y115" s="96">
        <v>23034.6</v>
      </c>
      <c r="Z115" s="96">
        <v>23034.6</v>
      </c>
      <c r="AA115" s="96">
        <v>23034.6</v>
      </c>
      <c r="AB115" s="96">
        <v>23034.6</v>
      </c>
      <c r="AC115" s="96">
        <v>23034.6</v>
      </c>
      <c r="AD115" s="96">
        <v>23034.6</v>
      </c>
      <c r="AE115" s="96">
        <v>23034.6</v>
      </c>
      <c r="AF115" s="96">
        <v>23674.45</v>
      </c>
      <c r="AG115" s="96">
        <v>24314.3</v>
      </c>
      <c r="AH115" s="96">
        <v>24954.15</v>
      </c>
      <c r="AI115" s="96">
        <v>25594</v>
      </c>
      <c r="AJ115" s="96">
        <v>26233.85</v>
      </c>
      <c r="AK115" s="96">
        <v>26873.7</v>
      </c>
      <c r="AL115" s="96">
        <v>27513.55</v>
      </c>
      <c r="AM115" s="96">
        <v>28153.4</v>
      </c>
      <c r="AN115" s="96">
        <v>28793.25</v>
      </c>
      <c r="AO115" s="96">
        <v>29433.1</v>
      </c>
      <c r="AP115" s="96">
        <v>30072.95</v>
      </c>
      <c r="AQ115" s="96">
        <v>30712.799999999999</v>
      </c>
      <c r="AR115" s="96">
        <v>31352.65</v>
      </c>
      <c r="AS115" s="96">
        <v>31992.5</v>
      </c>
      <c r="AT115" s="96">
        <v>32632.35</v>
      </c>
      <c r="AU115" s="96">
        <v>33272.199999999997</v>
      </c>
      <c r="AV115" s="96">
        <v>33912.050000000003</v>
      </c>
      <c r="AW115" s="96">
        <v>34551.9</v>
      </c>
    </row>
    <row r="116" spans="1:49" s="66" customFormat="1" ht="24">
      <c r="A116" s="77" t="s">
        <v>176</v>
      </c>
      <c r="B116" s="76" t="s">
        <v>175</v>
      </c>
      <c r="C116" s="101">
        <v>42223.5</v>
      </c>
      <c r="D116" s="90">
        <v>2814.9</v>
      </c>
      <c r="E116" s="97">
        <v>15</v>
      </c>
      <c r="F116" s="93">
        <v>12</v>
      </c>
      <c r="G116" s="93">
        <v>18</v>
      </c>
      <c r="H116" s="94">
        <v>1407.45</v>
      </c>
      <c r="I116" s="102">
        <v>1876.6</v>
      </c>
      <c r="J116" s="96">
        <v>2814.9</v>
      </c>
      <c r="K116" s="96">
        <v>5629.8</v>
      </c>
      <c r="L116" s="96">
        <v>8444.7000000000007</v>
      </c>
      <c r="M116" s="96">
        <v>11259.6</v>
      </c>
      <c r="N116" s="96">
        <v>14074.5</v>
      </c>
      <c r="O116" s="96">
        <v>16889.400000000001</v>
      </c>
      <c r="P116" s="96">
        <v>19704.3</v>
      </c>
      <c r="Q116" s="96">
        <v>22519.200000000001</v>
      </c>
      <c r="R116" s="96">
        <v>25334.1</v>
      </c>
      <c r="S116" s="96">
        <v>28149</v>
      </c>
      <c r="T116" s="96">
        <v>30963.9</v>
      </c>
      <c r="U116" s="96">
        <v>42223.5</v>
      </c>
      <c r="V116" s="96">
        <v>42223.5</v>
      </c>
      <c r="W116" s="96">
        <v>42223.5</v>
      </c>
      <c r="X116" s="96">
        <v>42223.5</v>
      </c>
      <c r="Y116" s="96">
        <v>42223.5</v>
      </c>
      <c r="Z116" s="96">
        <v>42223.5</v>
      </c>
      <c r="AA116" s="96">
        <v>42223.5</v>
      </c>
      <c r="AB116" s="96">
        <v>43630.95</v>
      </c>
      <c r="AC116" s="96">
        <v>45038.400000000001</v>
      </c>
      <c r="AD116" s="96">
        <v>46445.85</v>
      </c>
      <c r="AE116" s="96">
        <v>47853.3</v>
      </c>
      <c r="AF116" s="96">
        <v>49260.75</v>
      </c>
      <c r="AG116" s="96">
        <v>50668.2</v>
      </c>
      <c r="AH116" s="96">
        <v>52075.65</v>
      </c>
      <c r="AI116" s="96">
        <v>53483.1</v>
      </c>
      <c r="AJ116" s="96">
        <v>54890.55</v>
      </c>
      <c r="AK116" s="96">
        <v>56298</v>
      </c>
      <c r="AL116" s="96">
        <v>57705.45</v>
      </c>
      <c r="AM116" s="96">
        <v>59112.9</v>
      </c>
      <c r="AN116" s="96">
        <v>60520.35</v>
      </c>
      <c r="AO116" s="96">
        <v>61927.8</v>
      </c>
      <c r="AP116" s="96">
        <v>63335.25</v>
      </c>
      <c r="AQ116" s="96">
        <v>64742.7</v>
      </c>
      <c r="AR116" s="96">
        <v>66150.149999999994</v>
      </c>
      <c r="AS116" s="96">
        <v>67557.600000000006</v>
      </c>
      <c r="AT116" s="96">
        <v>68965.05</v>
      </c>
      <c r="AU116" s="96">
        <v>70372.5</v>
      </c>
      <c r="AV116" s="96">
        <v>71779.95</v>
      </c>
      <c r="AW116" s="96">
        <v>73187.399999999994</v>
      </c>
    </row>
    <row r="117" spans="1:49" s="66" customFormat="1">
      <c r="A117" s="77" t="s">
        <v>174</v>
      </c>
      <c r="B117" s="76" t="s">
        <v>173</v>
      </c>
      <c r="C117" s="101">
        <v>25366.400000000001</v>
      </c>
      <c r="D117" s="90">
        <v>1585.4</v>
      </c>
      <c r="E117" s="97">
        <v>16</v>
      </c>
      <c r="F117" s="93">
        <v>13</v>
      </c>
      <c r="G117" s="93">
        <v>20</v>
      </c>
      <c r="H117" s="94">
        <v>792.7</v>
      </c>
      <c r="I117" s="102">
        <v>1056.9000000000001</v>
      </c>
      <c r="J117" s="96">
        <v>1585.4</v>
      </c>
      <c r="K117" s="96">
        <v>3170.8</v>
      </c>
      <c r="L117" s="96">
        <v>4756.2</v>
      </c>
      <c r="M117" s="96">
        <v>6341.6</v>
      </c>
      <c r="N117" s="96">
        <v>7927</v>
      </c>
      <c r="O117" s="96">
        <v>9512.4</v>
      </c>
      <c r="P117" s="96">
        <v>11097.8</v>
      </c>
      <c r="Q117" s="96">
        <v>12683.2</v>
      </c>
      <c r="R117" s="96">
        <v>14268.6</v>
      </c>
      <c r="S117" s="96">
        <v>15854</v>
      </c>
      <c r="T117" s="96">
        <v>17439.400000000001</v>
      </c>
      <c r="U117" s="96">
        <v>19024.8</v>
      </c>
      <c r="V117" s="96">
        <v>25366.400000000001</v>
      </c>
      <c r="W117" s="96">
        <v>25366.400000000001</v>
      </c>
      <c r="X117" s="96">
        <v>25366.400000000001</v>
      </c>
      <c r="Y117" s="96">
        <v>25366.400000000001</v>
      </c>
      <c r="Z117" s="96">
        <v>25366.400000000001</v>
      </c>
      <c r="AA117" s="96">
        <v>25366.400000000001</v>
      </c>
      <c r="AB117" s="96">
        <v>25366.400000000001</v>
      </c>
      <c r="AC117" s="96">
        <v>25366.400000000001</v>
      </c>
      <c r="AD117" s="96">
        <v>26159.1</v>
      </c>
      <c r="AE117" s="96">
        <v>26951.8</v>
      </c>
      <c r="AF117" s="96">
        <v>27744.5</v>
      </c>
      <c r="AG117" s="96">
        <v>28537.200000000001</v>
      </c>
      <c r="AH117" s="96">
        <v>29329.9</v>
      </c>
      <c r="AI117" s="96">
        <v>30122.6</v>
      </c>
      <c r="AJ117" s="96">
        <v>30915.3</v>
      </c>
      <c r="AK117" s="96">
        <v>31708</v>
      </c>
      <c r="AL117" s="96">
        <v>32500.7</v>
      </c>
      <c r="AM117" s="96">
        <v>33293.4</v>
      </c>
      <c r="AN117" s="96">
        <v>34086.1</v>
      </c>
      <c r="AO117" s="96">
        <v>34878.800000000003</v>
      </c>
      <c r="AP117" s="96">
        <v>35671.5</v>
      </c>
      <c r="AQ117" s="96">
        <v>36464.199999999997</v>
      </c>
      <c r="AR117" s="96">
        <v>37256.9</v>
      </c>
      <c r="AS117" s="96">
        <v>38049.599999999999</v>
      </c>
      <c r="AT117" s="96">
        <v>38842.300000000003</v>
      </c>
      <c r="AU117" s="96">
        <v>39635</v>
      </c>
      <c r="AV117" s="96">
        <v>40427.699999999997</v>
      </c>
      <c r="AW117" s="96">
        <v>41220.400000000001</v>
      </c>
    </row>
    <row r="118" spans="1:49" s="66" customFormat="1">
      <c r="A118" s="77" t="s">
        <v>172</v>
      </c>
      <c r="B118" s="76" t="s">
        <v>171</v>
      </c>
      <c r="C118" s="101">
        <v>20773.8</v>
      </c>
      <c r="D118" s="90">
        <v>1154.0999999999999</v>
      </c>
      <c r="E118" s="97">
        <v>18</v>
      </c>
      <c r="F118" s="93">
        <v>15</v>
      </c>
      <c r="G118" s="93">
        <v>22</v>
      </c>
      <c r="H118" s="94">
        <v>577.04999999999995</v>
      </c>
      <c r="I118" s="102">
        <v>769.4</v>
      </c>
      <c r="J118" s="96">
        <v>1154.0999999999999</v>
      </c>
      <c r="K118" s="96">
        <v>2308.1999999999998</v>
      </c>
      <c r="L118" s="96">
        <v>3462.3</v>
      </c>
      <c r="M118" s="96">
        <v>4616.3999999999996</v>
      </c>
      <c r="N118" s="96">
        <v>5770.5</v>
      </c>
      <c r="O118" s="96">
        <v>6924.6</v>
      </c>
      <c r="P118" s="96">
        <v>8078.7</v>
      </c>
      <c r="Q118" s="96">
        <v>9232.7999999999993</v>
      </c>
      <c r="R118" s="96">
        <v>10386.9</v>
      </c>
      <c r="S118" s="96">
        <v>11541</v>
      </c>
      <c r="T118" s="96">
        <v>12695.1</v>
      </c>
      <c r="U118" s="96">
        <v>13849.2</v>
      </c>
      <c r="V118" s="96">
        <v>15003.3</v>
      </c>
      <c r="W118" s="96">
        <v>16157.4</v>
      </c>
      <c r="X118" s="96">
        <v>20773.8</v>
      </c>
      <c r="Y118" s="96">
        <v>20773.8</v>
      </c>
      <c r="Z118" s="96">
        <v>20773.8</v>
      </c>
      <c r="AA118" s="96">
        <v>20773.8</v>
      </c>
      <c r="AB118" s="96">
        <v>20773.8</v>
      </c>
      <c r="AC118" s="96">
        <v>20773.8</v>
      </c>
      <c r="AD118" s="96">
        <v>20773.8</v>
      </c>
      <c r="AE118" s="96">
        <v>20773.8</v>
      </c>
      <c r="AF118" s="96">
        <v>21350.85</v>
      </c>
      <c r="AG118" s="96">
        <v>21927.9</v>
      </c>
      <c r="AH118" s="96">
        <v>22504.95</v>
      </c>
      <c r="AI118" s="96">
        <v>23082</v>
      </c>
      <c r="AJ118" s="96">
        <v>23659.05</v>
      </c>
      <c r="AK118" s="96">
        <v>24236.1</v>
      </c>
      <c r="AL118" s="96">
        <v>24813.15</v>
      </c>
      <c r="AM118" s="96">
        <v>25390.2</v>
      </c>
      <c r="AN118" s="96">
        <v>25967.25</v>
      </c>
      <c r="AO118" s="96">
        <v>26544.3</v>
      </c>
      <c r="AP118" s="96">
        <v>27121.35</v>
      </c>
      <c r="AQ118" s="96">
        <v>27698.400000000001</v>
      </c>
      <c r="AR118" s="96">
        <v>28275.45</v>
      </c>
      <c r="AS118" s="96">
        <v>28852.5</v>
      </c>
      <c r="AT118" s="96">
        <v>29429.55</v>
      </c>
      <c r="AU118" s="96">
        <v>30006.6</v>
      </c>
      <c r="AV118" s="96">
        <v>30583.65</v>
      </c>
      <c r="AW118" s="96">
        <v>31160.7</v>
      </c>
    </row>
    <row r="119" spans="1:49" s="66" customFormat="1">
      <c r="A119" s="77" t="s">
        <v>170</v>
      </c>
      <c r="B119" s="76" t="s">
        <v>169</v>
      </c>
      <c r="C119" s="101">
        <v>18834.2</v>
      </c>
      <c r="D119" s="90">
        <v>1345.3</v>
      </c>
      <c r="E119" s="97">
        <v>14</v>
      </c>
      <c r="F119" s="93">
        <v>12</v>
      </c>
      <c r="G119" s="93">
        <v>17</v>
      </c>
      <c r="H119" s="94">
        <v>672.65</v>
      </c>
      <c r="I119" s="102">
        <v>896.9</v>
      </c>
      <c r="J119" s="96">
        <v>1345.3</v>
      </c>
      <c r="K119" s="96">
        <v>2690.6</v>
      </c>
      <c r="L119" s="96">
        <v>4035.9</v>
      </c>
      <c r="M119" s="96">
        <v>5381.2</v>
      </c>
      <c r="N119" s="96">
        <v>6726.5</v>
      </c>
      <c r="O119" s="96">
        <v>8071.8</v>
      </c>
      <c r="P119" s="96">
        <v>9417.1</v>
      </c>
      <c r="Q119" s="96">
        <v>10762.4</v>
      </c>
      <c r="R119" s="96">
        <v>12107.7</v>
      </c>
      <c r="S119" s="96">
        <v>13453</v>
      </c>
      <c r="T119" s="96">
        <v>14798.3</v>
      </c>
      <c r="U119" s="96">
        <v>18834.2</v>
      </c>
      <c r="V119" s="96">
        <v>18834.2</v>
      </c>
      <c r="W119" s="96">
        <v>18834.2</v>
      </c>
      <c r="X119" s="96">
        <v>18834.2</v>
      </c>
      <c r="Y119" s="96">
        <v>18834.2</v>
      </c>
      <c r="Z119" s="96">
        <v>18834.2</v>
      </c>
      <c r="AA119" s="96">
        <v>19506.849999999999</v>
      </c>
      <c r="AB119" s="96">
        <v>20179.5</v>
      </c>
      <c r="AC119" s="96">
        <v>20852.150000000001</v>
      </c>
      <c r="AD119" s="96">
        <v>21524.799999999999</v>
      </c>
      <c r="AE119" s="96">
        <v>22197.45</v>
      </c>
      <c r="AF119" s="96">
        <v>22870.1</v>
      </c>
      <c r="AG119" s="96">
        <v>23542.75</v>
      </c>
      <c r="AH119" s="96">
        <v>24215.4</v>
      </c>
      <c r="AI119" s="96">
        <v>24888.05</v>
      </c>
      <c r="AJ119" s="96">
        <v>25560.7</v>
      </c>
      <c r="AK119" s="96">
        <v>26233.35</v>
      </c>
      <c r="AL119" s="96">
        <v>26906</v>
      </c>
      <c r="AM119" s="96">
        <v>27578.65</v>
      </c>
      <c r="AN119" s="96">
        <v>28251.3</v>
      </c>
      <c r="AO119" s="96">
        <v>28923.95</v>
      </c>
      <c r="AP119" s="96">
        <v>29596.6</v>
      </c>
      <c r="AQ119" s="96">
        <v>30269.25</v>
      </c>
      <c r="AR119" s="96">
        <v>30941.9</v>
      </c>
      <c r="AS119" s="96">
        <v>31614.55</v>
      </c>
      <c r="AT119" s="96">
        <v>32287.200000000001</v>
      </c>
      <c r="AU119" s="96">
        <v>32959.85</v>
      </c>
      <c r="AV119" s="96">
        <v>33632.5</v>
      </c>
      <c r="AW119" s="96">
        <v>34305.15</v>
      </c>
    </row>
    <row r="120" spans="1:49" s="66" customFormat="1">
      <c r="A120" s="77" t="s">
        <v>168</v>
      </c>
      <c r="B120" s="76" t="s">
        <v>167</v>
      </c>
      <c r="C120" s="101">
        <v>49087.8</v>
      </c>
      <c r="D120" s="90">
        <v>2727.1</v>
      </c>
      <c r="E120" s="97">
        <v>18</v>
      </c>
      <c r="F120" s="93">
        <v>15</v>
      </c>
      <c r="G120" s="93">
        <v>22</v>
      </c>
      <c r="H120" s="94">
        <v>1363.55</v>
      </c>
      <c r="I120" s="102">
        <v>1818.1</v>
      </c>
      <c r="J120" s="96">
        <v>2727.1</v>
      </c>
      <c r="K120" s="96">
        <v>5454.2</v>
      </c>
      <c r="L120" s="96">
        <v>8181.3</v>
      </c>
      <c r="M120" s="96">
        <v>10908.4</v>
      </c>
      <c r="N120" s="96">
        <v>13635.5</v>
      </c>
      <c r="O120" s="96">
        <v>16362.6</v>
      </c>
      <c r="P120" s="96">
        <v>19089.7</v>
      </c>
      <c r="Q120" s="96">
        <v>21816.799999999999</v>
      </c>
      <c r="R120" s="96">
        <v>24543.9</v>
      </c>
      <c r="S120" s="96">
        <v>27271</v>
      </c>
      <c r="T120" s="96">
        <v>29998.1</v>
      </c>
      <c r="U120" s="96">
        <v>32725.200000000001</v>
      </c>
      <c r="V120" s="96">
        <v>35452.300000000003</v>
      </c>
      <c r="W120" s="96">
        <v>38179.4</v>
      </c>
      <c r="X120" s="96">
        <v>49087.8</v>
      </c>
      <c r="Y120" s="96">
        <v>49087.8</v>
      </c>
      <c r="Z120" s="96">
        <v>49087.8</v>
      </c>
      <c r="AA120" s="96">
        <v>49087.8</v>
      </c>
      <c r="AB120" s="96">
        <v>49087.8</v>
      </c>
      <c r="AC120" s="96">
        <v>49087.8</v>
      </c>
      <c r="AD120" s="96">
        <v>49087.8</v>
      </c>
      <c r="AE120" s="96">
        <v>49087.8</v>
      </c>
      <c r="AF120" s="96">
        <v>50451.35</v>
      </c>
      <c r="AG120" s="96">
        <v>51814.9</v>
      </c>
      <c r="AH120" s="96">
        <v>53178.45</v>
      </c>
      <c r="AI120" s="96">
        <v>54542</v>
      </c>
      <c r="AJ120" s="96">
        <v>55905.55</v>
      </c>
      <c r="AK120" s="96">
        <v>57269.1</v>
      </c>
      <c r="AL120" s="96">
        <v>58632.65</v>
      </c>
      <c r="AM120" s="96">
        <v>59996.2</v>
      </c>
      <c r="AN120" s="96">
        <v>61359.75</v>
      </c>
      <c r="AO120" s="96">
        <v>62723.3</v>
      </c>
      <c r="AP120" s="96">
        <v>64086.85</v>
      </c>
      <c r="AQ120" s="96">
        <v>65450.400000000001</v>
      </c>
      <c r="AR120" s="96">
        <v>66813.95</v>
      </c>
      <c r="AS120" s="96">
        <v>68177.5</v>
      </c>
      <c r="AT120" s="96">
        <v>69541.05</v>
      </c>
      <c r="AU120" s="96">
        <v>70904.600000000006</v>
      </c>
      <c r="AV120" s="96">
        <v>72268.149999999994</v>
      </c>
      <c r="AW120" s="96">
        <v>73631.7</v>
      </c>
    </row>
    <row r="121" spans="1:49" s="66" customFormat="1">
      <c r="A121" s="77" t="s">
        <v>166</v>
      </c>
      <c r="B121" s="76" t="s">
        <v>165</v>
      </c>
      <c r="C121" s="101">
        <v>15863</v>
      </c>
      <c r="D121" s="90">
        <v>1586.3</v>
      </c>
      <c r="E121" s="97">
        <v>10</v>
      </c>
      <c r="F121" s="93">
        <v>8</v>
      </c>
      <c r="G121" s="93">
        <v>12</v>
      </c>
      <c r="H121" s="94">
        <v>793.15</v>
      </c>
      <c r="I121" s="102">
        <v>1057.5</v>
      </c>
      <c r="J121" s="96">
        <v>1586.3</v>
      </c>
      <c r="K121" s="96">
        <v>3172.6</v>
      </c>
      <c r="L121" s="96">
        <v>4758.8999999999996</v>
      </c>
      <c r="M121" s="96">
        <v>6345.2</v>
      </c>
      <c r="N121" s="96">
        <v>7931.5</v>
      </c>
      <c r="O121" s="96">
        <v>9517.7999999999993</v>
      </c>
      <c r="P121" s="96">
        <v>11104.1</v>
      </c>
      <c r="Q121" s="96">
        <v>15863</v>
      </c>
      <c r="R121" s="96">
        <v>15863</v>
      </c>
      <c r="S121" s="96">
        <v>15863</v>
      </c>
      <c r="T121" s="96">
        <v>15863</v>
      </c>
      <c r="U121" s="96">
        <v>15863</v>
      </c>
      <c r="V121" s="96">
        <v>16656.150000000001</v>
      </c>
      <c r="W121" s="96">
        <v>17449.3</v>
      </c>
      <c r="X121" s="96">
        <v>18242.45</v>
      </c>
      <c r="Y121" s="96">
        <v>19035.599999999999</v>
      </c>
      <c r="Z121" s="96">
        <v>19828.75</v>
      </c>
      <c r="AA121" s="96">
        <v>20621.900000000001</v>
      </c>
      <c r="AB121" s="96">
        <v>21415.05</v>
      </c>
      <c r="AC121" s="96">
        <v>22208.2</v>
      </c>
      <c r="AD121" s="96">
        <v>23001.35</v>
      </c>
      <c r="AE121" s="96">
        <v>23794.5</v>
      </c>
      <c r="AF121" s="96">
        <v>24587.65</v>
      </c>
      <c r="AG121" s="96">
        <v>25380.799999999999</v>
      </c>
      <c r="AH121" s="96">
        <v>26173.95</v>
      </c>
      <c r="AI121" s="96">
        <v>26967.1</v>
      </c>
      <c r="AJ121" s="96">
        <v>27760.25</v>
      </c>
      <c r="AK121" s="96">
        <v>28553.4</v>
      </c>
      <c r="AL121" s="96">
        <v>29346.55</v>
      </c>
      <c r="AM121" s="96">
        <v>30139.7</v>
      </c>
      <c r="AN121" s="96">
        <v>30932.85</v>
      </c>
      <c r="AO121" s="96">
        <v>31726</v>
      </c>
      <c r="AP121" s="96">
        <v>32519.15</v>
      </c>
      <c r="AQ121" s="96">
        <v>33312.300000000003</v>
      </c>
      <c r="AR121" s="96">
        <v>34105.449999999997</v>
      </c>
      <c r="AS121" s="96">
        <v>34898.6</v>
      </c>
      <c r="AT121" s="96">
        <v>35691.75</v>
      </c>
      <c r="AU121" s="96">
        <v>36484.9</v>
      </c>
      <c r="AV121" s="96">
        <v>37278.050000000003</v>
      </c>
      <c r="AW121" s="96">
        <v>38071.199999999997</v>
      </c>
    </row>
    <row r="122" spans="1:49" s="66" customFormat="1">
      <c r="A122" s="77" t="s">
        <v>164</v>
      </c>
      <c r="B122" s="76" t="s">
        <v>163</v>
      </c>
      <c r="C122" s="101">
        <v>15737.4</v>
      </c>
      <c r="D122" s="90">
        <v>1124.0999999999999</v>
      </c>
      <c r="E122" s="97">
        <v>14</v>
      </c>
      <c r="F122" s="93">
        <v>12</v>
      </c>
      <c r="G122" s="93">
        <v>17</v>
      </c>
      <c r="H122" s="94">
        <v>562.04999999999995</v>
      </c>
      <c r="I122" s="102">
        <v>749.4</v>
      </c>
      <c r="J122" s="96">
        <v>1124.0999999999999</v>
      </c>
      <c r="K122" s="96">
        <v>2248.1999999999998</v>
      </c>
      <c r="L122" s="96">
        <v>3372.3</v>
      </c>
      <c r="M122" s="96">
        <v>4496.3999999999996</v>
      </c>
      <c r="N122" s="96">
        <v>5620.5</v>
      </c>
      <c r="O122" s="96">
        <v>6744.6</v>
      </c>
      <c r="P122" s="96">
        <v>7868.7</v>
      </c>
      <c r="Q122" s="96">
        <v>8992.7999999999993</v>
      </c>
      <c r="R122" s="96">
        <v>10116.9</v>
      </c>
      <c r="S122" s="96">
        <v>11241</v>
      </c>
      <c r="T122" s="96">
        <v>12365.1</v>
      </c>
      <c r="U122" s="96">
        <v>15737.4</v>
      </c>
      <c r="V122" s="96">
        <v>15737.4</v>
      </c>
      <c r="W122" s="96">
        <v>15737.4</v>
      </c>
      <c r="X122" s="96">
        <v>15737.4</v>
      </c>
      <c r="Y122" s="96">
        <v>15737.4</v>
      </c>
      <c r="Z122" s="96">
        <v>15737.4</v>
      </c>
      <c r="AA122" s="96">
        <v>16299.45</v>
      </c>
      <c r="AB122" s="96">
        <v>16861.5</v>
      </c>
      <c r="AC122" s="96">
        <v>17423.55</v>
      </c>
      <c r="AD122" s="96">
        <v>17985.599999999999</v>
      </c>
      <c r="AE122" s="96">
        <v>18547.650000000001</v>
      </c>
      <c r="AF122" s="96">
        <v>19109.7</v>
      </c>
      <c r="AG122" s="96">
        <v>19671.75</v>
      </c>
      <c r="AH122" s="96">
        <v>20233.8</v>
      </c>
      <c r="AI122" s="96">
        <v>20795.849999999999</v>
      </c>
      <c r="AJ122" s="96">
        <v>21357.9</v>
      </c>
      <c r="AK122" s="96">
        <v>21919.95</v>
      </c>
      <c r="AL122" s="96">
        <v>22482</v>
      </c>
      <c r="AM122" s="96">
        <v>23044.05</v>
      </c>
      <c r="AN122" s="96">
        <v>23606.1</v>
      </c>
      <c r="AO122" s="96">
        <v>24168.15</v>
      </c>
      <c r="AP122" s="96">
        <v>24730.2</v>
      </c>
      <c r="AQ122" s="96">
        <v>25292.25</v>
      </c>
      <c r="AR122" s="96">
        <v>25854.3</v>
      </c>
      <c r="AS122" s="96">
        <v>26416.35</v>
      </c>
      <c r="AT122" s="96">
        <v>26978.400000000001</v>
      </c>
      <c r="AU122" s="96">
        <v>27540.45</v>
      </c>
      <c r="AV122" s="96">
        <v>28102.5</v>
      </c>
      <c r="AW122" s="96">
        <v>28664.55</v>
      </c>
    </row>
    <row r="123" spans="1:49" s="66" customFormat="1">
      <c r="A123" s="77" t="s">
        <v>162</v>
      </c>
      <c r="B123" s="76" t="s">
        <v>161</v>
      </c>
      <c r="C123" s="101">
        <v>25492.799999999999</v>
      </c>
      <c r="D123" s="90">
        <v>1593.3</v>
      </c>
      <c r="E123" s="97">
        <v>16</v>
      </c>
      <c r="F123" s="93">
        <v>13</v>
      </c>
      <c r="G123" s="93">
        <v>20</v>
      </c>
      <c r="H123" s="94">
        <v>796.65</v>
      </c>
      <c r="I123" s="102">
        <v>1062.2</v>
      </c>
      <c r="J123" s="96">
        <v>1593.3</v>
      </c>
      <c r="K123" s="96">
        <v>3186.6</v>
      </c>
      <c r="L123" s="96">
        <v>4779.8999999999996</v>
      </c>
      <c r="M123" s="96">
        <v>6373.2</v>
      </c>
      <c r="N123" s="96">
        <v>7966.5</v>
      </c>
      <c r="O123" s="96">
        <v>9559.7999999999993</v>
      </c>
      <c r="P123" s="96">
        <v>11153.1</v>
      </c>
      <c r="Q123" s="96">
        <v>12746.4</v>
      </c>
      <c r="R123" s="96">
        <v>14339.7</v>
      </c>
      <c r="S123" s="96">
        <v>15933</v>
      </c>
      <c r="T123" s="96">
        <v>17526.3</v>
      </c>
      <c r="U123" s="96">
        <v>19119.599999999999</v>
      </c>
      <c r="V123" s="96">
        <v>25492.799999999999</v>
      </c>
      <c r="W123" s="96">
        <v>25492.799999999999</v>
      </c>
      <c r="X123" s="96">
        <v>25492.799999999999</v>
      </c>
      <c r="Y123" s="96">
        <v>25492.799999999999</v>
      </c>
      <c r="Z123" s="96">
        <v>25492.799999999999</v>
      </c>
      <c r="AA123" s="96">
        <v>25492.799999999999</v>
      </c>
      <c r="AB123" s="96">
        <v>25492.799999999999</v>
      </c>
      <c r="AC123" s="96">
        <v>25492.799999999999</v>
      </c>
      <c r="AD123" s="96">
        <v>26289.45</v>
      </c>
      <c r="AE123" s="96">
        <v>27086.1</v>
      </c>
      <c r="AF123" s="96">
        <v>27882.75</v>
      </c>
      <c r="AG123" s="96">
        <v>28679.4</v>
      </c>
      <c r="AH123" s="96">
        <v>29476.05</v>
      </c>
      <c r="AI123" s="96">
        <v>30272.7</v>
      </c>
      <c r="AJ123" s="96">
        <v>31069.35</v>
      </c>
      <c r="AK123" s="96">
        <v>31866</v>
      </c>
      <c r="AL123" s="96">
        <v>32662.65</v>
      </c>
      <c r="AM123" s="96">
        <v>33459.300000000003</v>
      </c>
      <c r="AN123" s="96">
        <v>34255.949999999997</v>
      </c>
      <c r="AO123" s="96">
        <v>35052.6</v>
      </c>
      <c r="AP123" s="96">
        <v>35849.25</v>
      </c>
      <c r="AQ123" s="96">
        <v>36645.9</v>
      </c>
      <c r="AR123" s="96">
        <v>37442.550000000003</v>
      </c>
      <c r="AS123" s="96">
        <v>38239.199999999997</v>
      </c>
      <c r="AT123" s="96">
        <v>39035.85</v>
      </c>
      <c r="AU123" s="96">
        <v>39832.5</v>
      </c>
      <c r="AV123" s="96">
        <v>40629.15</v>
      </c>
      <c r="AW123" s="96">
        <v>41425.800000000003</v>
      </c>
    </row>
    <row r="124" spans="1:49" s="66" customFormat="1">
      <c r="A124" s="77" t="s">
        <v>160</v>
      </c>
      <c r="B124" s="76" t="s">
        <v>159</v>
      </c>
      <c r="C124" s="101">
        <v>27305.599999999999</v>
      </c>
      <c r="D124" s="90">
        <v>1706.6</v>
      </c>
      <c r="E124" s="97">
        <v>16</v>
      </c>
      <c r="F124" s="93">
        <v>13</v>
      </c>
      <c r="G124" s="93">
        <v>20</v>
      </c>
      <c r="H124" s="94">
        <v>853.3</v>
      </c>
      <c r="I124" s="102">
        <v>1137.7</v>
      </c>
      <c r="J124" s="96">
        <v>1706.6</v>
      </c>
      <c r="K124" s="96">
        <v>3413.2</v>
      </c>
      <c r="L124" s="96">
        <v>5119.8</v>
      </c>
      <c r="M124" s="96">
        <v>6826.4</v>
      </c>
      <c r="N124" s="96">
        <v>8533</v>
      </c>
      <c r="O124" s="96">
        <v>10239.6</v>
      </c>
      <c r="P124" s="96">
        <v>11946.2</v>
      </c>
      <c r="Q124" s="96">
        <v>13652.8</v>
      </c>
      <c r="R124" s="96">
        <v>15359.4</v>
      </c>
      <c r="S124" s="96">
        <v>17066</v>
      </c>
      <c r="T124" s="96">
        <v>18772.599999999999</v>
      </c>
      <c r="U124" s="96">
        <v>20479.2</v>
      </c>
      <c r="V124" s="96">
        <v>27305.599999999999</v>
      </c>
      <c r="W124" s="96">
        <v>27305.599999999999</v>
      </c>
      <c r="X124" s="96">
        <v>27305.599999999999</v>
      </c>
      <c r="Y124" s="96">
        <v>27305.599999999999</v>
      </c>
      <c r="Z124" s="96">
        <v>27305.599999999999</v>
      </c>
      <c r="AA124" s="96">
        <v>27305.599999999999</v>
      </c>
      <c r="AB124" s="96">
        <v>27305.599999999999</v>
      </c>
      <c r="AC124" s="96">
        <v>27305.599999999999</v>
      </c>
      <c r="AD124" s="96">
        <v>28158.9</v>
      </c>
      <c r="AE124" s="96">
        <v>29012.2</v>
      </c>
      <c r="AF124" s="96">
        <v>29865.5</v>
      </c>
      <c r="AG124" s="96">
        <v>30718.799999999999</v>
      </c>
      <c r="AH124" s="96">
        <v>31572.1</v>
      </c>
      <c r="AI124" s="96">
        <v>32425.4</v>
      </c>
      <c r="AJ124" s="96">
        <v>33278.699999999997</v>
      </c>
      <c r="AK124" s="96">
        <v>34132</v>
      </c>
      <c r="AL124" s="96">
        <v>34985.300000000003</v>
      </c>
      <c r="AM124" s="96">
        <v>35838.6</v>
      </c>
      <c r="AN124" s="96">
        <v>36691.9</v>
      </c>
      <c r="AO124" s="96">
        <v>37545.199999999997</v>
      </c>
      <c r="AP124" s="96">
        <v>38398.5</v>
      </c>
      <c r="AQ124" s="96">
        <v>39251.800000000003</v>
      </c>
      <c r="AR124" s="96">
        <v>40105.1</v>
      </c>
      <c r="AS124" s="96">
        <v>40958.400000000001</v>
      </c>
      <c r="AT124" s="96">
        <v>41811.699999999997</v>
      </c>
      <c r="AU124" s="96">
        <v>42665</v>
      </c>
      <c r="AV124" s="96">
        <v>43518.3</v>
      </c>
      <c r="AW124" s="96">
        <v>44371.6</v>
      </c>
    </row>
    <row r="125" spans="1:49" s="66" customFormat="1">
      <c r="A125" s="77" t="s">
        <v>158</v>
      </c>
      <c r="B125" s="76" t="s">
        <v>157</v>
      </c>
      <c r="C125" s="101">
        <v>25820.799999999999</v>
      </c>
      <c r="D125" s="90">
        <v>1613.8</v>
      </c>
      <c r="E125" s="97">
        <v>16</v>
      </c>
      <c r="F125" s="93">
        <v>13</v>
      </c>
      <c r="G125" s="93">
        <v>20</v>
      </c>
      <c r="H125" s="94">
        <v>806.9</v>
      </c>
      <c r="I125" s="102">
        <v>1075.9000000000001</v>
      </c>
      <c r="J125" s="96">
        <v>1613.8</v>
      </c>
      <c r="K125" s="96">
        <v>3227.6</v>
      </c>
      <c r="L125" s="96">
        <v>4841.3999999999996</v>
      </c>
      <c r="M125" s="96">
        <v>6455.2</v>
      </c>
      <c r="N125" s="96">
        <v>8069</v>
      </c>
      <c r="O125" s="96">
        <v>9682.7999999999993</v>
      </c>
      <c r="P125" s="96">
        <v>11296.6</v>
      </c>
      <c r="Q125" s="96">
        <v>12910.4</v>
      </c>
      <c r="R125" s="96">
        <v>14524.2</v>
      </c>
      <c r="S125" s="96">
        <v>16138</v>
      </c>
      <c r="T125" s="96">
        <v>17751.8</v>
      </c>
      <c r="U125" s="96">
        <v>19365.599999999999</v>
      </c>
      <c r="V125" s="96">
        <v>25820.799999999999</v>
      </c>
      <c r="W125" s="96">
        <v>25820.799999999999</v>
      </c>
      <c r="X125" s="96">
        <v>25820.799999999999</v>
      </c>
      <c r="Y125" s="96">
        <v>25820.799999999999</v>
      </c>
      <c r="Z125" s="96">
        <v>25820.799999999999</v>
      </c>
      <c r="AA125" s="96">
        <v>25820.799999999999</v>
      </c>
      <c r="AB125" s="96">
        <v>25820.799999999999</v>
      </c>
      <c r="AC125" s="96">
        <v>25820.799999999999</v>
      </c>
      <c r="AD125" s="96">
        <v>26627.7</v>
      </c>
      <c r="AE125" s="96">
        <v>27434.6</v>
      </c>
      <c r="AF125" s="96">
        <v>28241.5</v>
      </c>
      <c r="AG125" s="96">
        <v>29048.400000000001</v>
      </c>
      <c r="AH125" s="96">
        <v>29855.3</v>
      </c>
      <c r="AI125" s="96">
        <v>30662.2</v>
      </c>
      <c r="AJ125" s="96">
        <v>31469.1</v>
      </c>
      <c r="AK125" s="96">
        <v>32276</v>
      </c>
      <c r="AL125" s="96">
        <v>33082.9</v>
      </c>
      <c r="AM125" s="96">
        <v>33889.800000000003</v>
      </c>
      <c r="AN125" s="96">
        <v>34696.699999999997</v>
      </c>
      <c r="AO125" s="96">
        <v>35503.599999999999</v>
      </c>
      <c r="AP125" s="96">
        <v>36310.5</v>
      </c>
      <c r="AQ125" s="96">
        <v>37117.4</v>
      </c>
      <c r="AR125" s="96">
        <v>37924.300000000003</v>
      </c>
      <c r="AS125" s="96">
        <v>38731.199999999997</v>
      </c>
      <c r="AT125" s="96">
        <v>39538.1</v>
      </c>
      <c r="AU125" s="96">
        <v>40345</v>
      </c>
      <c r="AV125" s="96">
        <v>41151.9</v>
      </c>
      <c r="AW125" s="96">
        <v>41958.8</v>
      </c>
    </row>
    <row r="126" spans="1:49" s="66" customFormat="1" ht="24">
      <c r="A126" s="77" t="s">
        <v>156</v>
      </c>
      <c r="B126" s="76" t="s">
        <v>155</v>
      </c>
      <c r="C126" s="101">
        <v>46443</v>
      </c>
      <c r="D126" s="90">
        <v>1548.1</v>
      </c>
      <c r="E126" s="97">
        <v>30</v>
      </c>
      <c r="F126" s="93">
        <v>24</v>
      </c>
      <c r="G126" s="93">
        <v>36</v>
      </c>
      <c r="H126" s="94">
        <v>774.05</v>
      </c>
      <c r="I126" s="102">
        <v>1032.0999999999999</v>
      </c>
      <c r="J126" s="96">
        <v>1548.1</v>
      </c>
      <c r="K126" s="96">
        <v>3096.2</v>
      </c>
      <c r="L126" s="96">
        <v>4644.3</v>
      </c>
      <c r="M126" s="96">
        <v>6192.4</v>
      </c>
      <c r="N126" s="96">
        <v>7740.5</v>
      </c>
      <c r="O126" s="96">
        <v>9288.6</v>
      </c>
      <c r="P126" s="96">
        <v>10836.7</v>
      </c>
      <c r="Q126" s="96">
        <v>12384.8</v>
      </c>
      <c r="R126" s="96">
        <v>13932.9</v>
      </c>
      <c r="S126" s="96">
        <v>15481</v>
      </c>
      <c r="T126" s="96">
        <v>17029.099999999999</v>
      </c>
      <c r="U126" s="96">
        <v>18577.2</v>
      </c>
      <c r="V126" s="96">
        <v>20125.3</v>
      </c>
      <c r="W126" s="96">
        <v>21673.4</v>
      </c>
      <c r="X126" s="96">
        <v>23221.5</v>
      </c>
      <c r="Y126" s="96">
        <v>24769.599999999999</v>
      </c>
      <c r="Z126" s="96">
        <v>26317.7</v>
      </c>
      <c r="AA126" s="96">
        <v>27865.8</v>
      </c>
      <c r="AB126" s="96">
        <v>29413.9</v>
      </c>
      <c r="AC126" s="96">
        <v>30962</v>
      </c>
      <c r="AD126" s="96">
        <v>32510.1</v>
      </c>
      <c r="AE126" s="96">
        <v>34058.199999999997</v>
      </c>
      <c r="AF126" s="96">
        <v>35606.300000000003</v>
      </c>
      <c r="AG126" s="96">
        <v>46443</v>
      </c>
      <c r="AH126" s="96">
        <v>46443</v>
      </c>
      <c r="AI126" s="96">
        <v>46443</v>
      </c>
      <c r="AJ126" s="96">
        <v>46443</v>
      </c>
      <c r="AK126" s="96">
        <v>46443</v>
      </c>
      <c r="AL126" s="96">
        <v>46443</v>
      </c>
      <c r="AM126" s="96">
        <v>46443</v>
      </c>
      <c r="AN126" s="96">
        <v>46443</v>
      </c>
      <c r="AO126" s="96">
        <v>46443</v>
      </c>
      <c r="AP126" s="96">
        <v>46443</v>
      </c>
      <c r="AQ126" s="96">
        <v>46443</v>
      </c>
      <c r="AR126" s="96">
        <v>46443</v>
      </c>
      <c r="AS126" s="96">
        <v>46443</v>
      </c>
      <c r="AT126" s="96">
        <v>47217.05</v>
      </c>
      <c r="AU126" s="96">
        <v>47991.1</v>
      </c>
      <c r="AV126" s="96">
        <v>48765.15</v>
      </c>
      <c r="AW126" s="96">
        <v>49539.199999999997</v>
      </c>
    </row>
    <row r="127" spans="1:49" s="66" customFormat="1">
      <c r="A127" s="77" t="s">
        <v>154</v>
      </c>
      <c r="B127" s="76" t="s">
        <v>153</v>
      </c>
      <c r="C127" s="101">
        <v>44140</v>
      </c>
      <c r="D127" s="90">
        <v>2207</v>
      </c>
      <c r="E127" s="97">
        <v>20</v>
      </c>
      <c r="F127" s="93">
        <v>16</v>
      </c>
      <c r="G127" s="93">
        <v>24</v>
      </c>
      <c r="H127" s="94">
        <v>1103.5</v>
      </c>
      <c r="I127" s="102">
        <v>1471.3</v>
      </c>
      <c r="J127" s="96">
        <v>2207</v>
      </c>
      <c r="K127" s="96">
        <v>4414</v>
      </c>
      <c r="L127" s="96">
        <v>6621</v>
      </c>
      <c r="M127" s="96">
        <v>8828</v>
      </c>
      <c r="N127" s="96">
        <v>11035</v>
      </c>
      <c r="O127" s="96">
        <v>13242</v>
      </c>
      <c r="P127" s="96">
        <v>15449</v>
      </c>
      <c r="Q127" s="96">
        <v>17656</v>
      </c>
      <c r="R127" s="96">
        <v>19863</v>
      </c>
      <c r="S127" s="96">
        <v>22070</v>
      </c>
      <c r="T127" s="96">
        <v>24277</v>
      </c>
      <c r="U127" s="96">
        <v>26484</v>
      </c>
      <c r="V127" s="96">
        <v>28691</v>
      </c>
      <c r="W127" s="96">
        <v>30898</v>
      </c>
      <c r="X127" s="96">
        <v>33105</v>
      </c>
      <c r="Y127" s="96">
        <v>44140</v>
      </c>
      <c r="Z127" s="96">
        <v>44140</v>
      </c>
      <c r="AA127" s="96">
        <v>44140</v>
      </c>
      <c r="AB127" s="96">
        <v>44140</v>
      </c>
      <c r="AC127" s="96">
        <v>44140</v>
      </c>
      <c r="AD127" s="96">
        <v>44140</v>
      </c>
      <c r="AE127" s="96">
        <v>44140</v>
      </c>
      <c r="AF127" s="96">
        <v>44140</v>
      </c>
      <c r="AG127" s="96">
        <v>44140</v>
      </c>
      <c r="AH127" s="96">
        <v>45243.5</v>
      </c>
      <c r="AI127" s="96">
        <v>46347</v>
      </c>
      <c r="AJ127" s="96">
        <v>47450.5</v>
      </c>
      <c r="AK127" s="96">
        <v>48554</v>
      </c>
      <c r="AL127" s="96">
        <v>49657.5</v>
      </c>
      <c r="AM127" s="96">
        <v>50761</v>
      </c>
      <c r="AN127" s="96">
        <v>51864.5</v>
      </c>
      <c r="AO127" s="96">
        <v>52968</v>
      </c>
      <c r="AP127" s="96">
        <v>54071.5</v>
      </c>
      <c r="AQ127" s="96">
        <v>55175</v>
      </c>
      <c r="AR127" s="96">
        <v>56278.5</v>
      </c>
      <c r="AS127" s="96">
        <v>57382</v>
      </c>
      <c r="AT127" s="96">
        <v>58485.5</v>
      </c>
      <c r="AU127" s="96">
        <v>59589</v>
      </c>
      <c r="AV127" s="96">
        <v>60692.5</v>
      </c>
      <c r="AW127" s="96">
        <v>61796</v>
      </c>
    </row>
    <row r="128" spans="1:49" s="66" customFormat="1">
      <c r="A128" s="77" t="s">
        <v>152</v>
      </c>
      <c r="B128" s="76" t="s">
        <v>151</v>
      </c>
      <c r="C128" s="101">
        <v>27998.400000000001</v>
      </c>
      <c r="D128" s="90">
        <v>1749.9</v>
      </c>
      <c r="E128" s="97">
        <v>16</v>
      </c>
      <c r="F128" s="93">
        <v>13</v>
      </c>
      <c r="G128" s="93">
        <v>20</v>
      </c>
      <c r="H128" s="94">
        <v>874.95</v>
      </c>
      <c r="I128" s="102">
        <v>1166.5999999999999</v>
      </c>
      <c r="J128" s="96">
        <v>1749.9</v>
      </c>
      <c r="K128" s="96">
        <v>3499.8</v>
      </c>
      <c r="L128" s="96">
        <v>5249.7</v>
      </c>
      <c r="M128" s="96">
        <v>6999.6</v>
      </c>
      <c r="N128" s="96">
        <v>8749.5</v>
      </c>
      <c r="O128" s="96">
        <v>10499.4</v>
      </c>
      <c r="P128" s="96">
        <v>12249.3</v>
      </c>
      <c r="Q128" s="96">
        <v>13999.2</v>
      </c>
      <c r="R128" s="96">
        <v>15749.1</v>
      </c>
      <c r="S128" s="96">
        <v>17499</v>
      </c>
      <c r="T128" s="96">
        <v>19248.900000000001</v>
      </c>
      <c r="U128" s="96">
        <v>20998.799999999999</v>
      </c>
      <c r="V128" s="96">
        <v>27998.400000000001</v>
      </c>
      <c r="W128" s="96">
        <v>27998.400000000001</v>
      </c>
      <c r="X128" s="96">
        <v>27998.400000000001</v>
      </c>
      <c r="Y128" s="96">
        <v>27998.400000000001</v>
      </c>
      <c r="Z128" s="96">
        <v>27998.400000000001</v>
      </c>
      <c r="AA128" s="96">
        <v>27998.400000000001</v>
      </c>
      <c r="AB128" s="96">
        <v>27998.400000000001</v>
      </c>
      <c r="AC128" s="96">
        <v>27998.400000000001</v>
      </c>
      <c r="AD128" s="96">
        <v>28873.35</v>
      </c>
      <c r="AE128" s="96">
        <v>29748.3</v>
      </c>
      <c r="AF128" s="96">
        <v>30623.25</v>
      </c>
      <c r="AG128" s="96">
        <v>31498.2</v>
      </c>
      <c r="AH128" s="96">
        <v>32373.15</v>
      </c>
      <c r="AI128" s="96">
        <v>33248.1</v>
      </c>
      <c r="AJ128" s="96">
        <v>34123.050000000003</v>
      </c>
      <c r="AK128" s="96">
        <v>34998</v>
      </c>
      <c r="AL128" s="96">
        <v>35872.949999999997</v>
      </c>
      <c r="AM128" s="96">
        <v>36747.9</v>
      </c>
      <c r="AN128" s="96">
        <v>37622.85</v>
      </c>
      <c r="AO128" s="96">
        <v>38497.800000000003</v>
      </c>
      <c r="AP128" s="96">
        <v>39372.75</v>
      </c>
      <c r="AQ128" s="96">
        <v>40247.699999999997</v>
      </c>
      <c r="AR128" s="96">
        <v>41122.65</v>
      </c>
      <c r="AS128" s="96">
        <v>41997.599999999999</v>
      </c>
      <c r="AT128" s="96">
        <v>42872.55</v>
      </c>
      <c r="AU128" s="96">
        <v>43747.5</v>
      </c>
      <c r="AV128" s="96">
        <v>44622.45</v>
      </c>
      <c r="AW128" s="96">
        <v>45497.4</v>
      </c>
    </row>
    <row r="129" spans="1:49" s="66" customFormat="1">
      <c r="A129" s="77" t="s">
        <v>150</v>
      </c>
      <c r="B129" s="76" t="s">
        <v>149</v>
      </c>
      <c r="C129" s="101">
        <v>34953.699999999997</v>
      </c>
      <c r="D129" s="90">
        <v>2056.1</v>
      </c>
      <c r="E129" s="97">
        <v>17</v>
      </c>
      <c r="F129" s="93">
        <v>14</v>
      </c>
      <c r="G129" s="93">
        <v>21</v>
      </c>
      <c r="H129" s="94">
        <v>1028.05</v>
      </c>
      <c r="I129" s="102">
        <v>1370.7</v>
      </c>
      <c r="J129" s="96">
        <v>2056.1</v>
      </c>
      <c r="K129" s="96">
        <v>4112.2</v>
      </c>
      <c r="L129" s="96">
        <v>6168.3</v>
      </c>
      <c r="M129" s="96">
        <v>8224.4</v>
      </c>
      <c r="N129" s="96">
        <v>10280.5</v>
      </c>
      <c r="O129" s="96">
        <v>12336.6</v>
      </c>
      <c r="P129" s="96">
        <v>14392.7</v>
      </c>
      <c r="Q129" s="96">
        <v>16448.8</v>
      </c>
      <c r="R129" s="96">
        <v>18504.900000000001</v>
      </c>
      <c r="S129" s="96">
        <v>20561</v>
      </c>
      <c r="T129" s="96">
        <v>22617.1</v>
      </c>
      <c r="U129" s="96">
        <v>24673.200000000001</v>
      </c>
      <c r="V129" s="96">
        <v>26729.3</v>
      </c>
      <c r="W129" s="96">
        <v>34953.699999999997</v>
      </c>
      <c r="X129" s="96">
        <v>34953.699999999997</v>
      </c>
      <c r="Y129" s="96">
        <v>34953.699999999997</v>
      </c>
      <c r="Z129" s="96">
        <v>34953.699999999997</v>
      </c>
      <c r="AA129" s="96">
        <v>34953.699999999997</v>
      </c>
      <c r="AB129" s="96">
        <v>34953.699999999997</v>
      </c>
      <c r="AC129" s="96">
        <v>34953.699999999997</v>
      </c>
      <c r="AD129" s="96">
        <v>34953.699999999997</v>
      </c>
      <c r="AE129" s="96">
        <v>35981.75</v>
      </c>
      <c r="AF129" s="96">
        <v>37009.800000000003</v>
      </c>
      <c r="AG129" s="96">
        <v>38037.85</v>
      </c>
      <c r="AH129" s="96">
        <v>39065.9</v>
      </c>
      <c r="AI129" s="96">
        <v>40093.949999999997</v>
      </c>
      <c r="AJ129" s="96">
        <v>41122</v>
      </c>
      <c r="AK129" s="96">
        <v>42150.05</v>
      </c>
      <c r="AL129" s="96">
        <v>43178.1</v>
      </c>
      <c r="AM129" s="96">
        <v>44206.15</v>
      </c>
      <c r="AN129" s="96">
        <v>45234.2</v>
      </c>
      <c r="AO129" s="96">
        <v>46262.25</v>
      </c>
      <c r="AP129" s="96">
        <v>47290.3</v>
      </c>
      <c r="AQ129" s="96">
        <v>48318.35</v>
      </c>
      <c r="AR129" s="96">
        <v>49346.400000000001</v>
      </c>
      <c r="AS129" s="96">
        <v>50374.45</v>
      </c>
      <c r="AT129" s="96">
        <v>51402.5</v>
      </c>
      <c r="AU129" s="96">
        <v>52430.55</v>
      </c>
      <c r="AV129" s="96">
        <v>53458.6</v>
      </c>
      <c r="AW129" s="96">
        <v>54486.65</v>
      </c>
    </row>
    <row r="130" spans="1:49" s="66" customFormat="1">
      <c r="A130" s="77" t="s">
        <v>148</v>
      </c>
      <c r="B130" s="76" t="s">
        <v>147</v>
      </c>
      <c r="C130" s="101">
        <v>27532.799999999999</v>
      </c>
      <c r="D130" s="90">
        <v>1720.8</v>
      </c>
      <c r="E130" s="97">
        <v>16</v>
      </c>
      <c r="F130" s="93">
        <v>13</v>
      </c>
      <c r="G130" s="93">
        <v>20</v>
      </c>
      <c r="H130" s="94">
        <v>860.4</v>
      </c>
      <c r="I130" s="102">
        <v>1147.2</v>
      </c>
      <c r="J130" s="96">
        <v>1720.8</v>
      </c>
      <c r="K130" s="96">
        <v>3441.6</v>
      </c>
      <c r="L130" s="96">
        <v>5162.3999999999996</v>
      </c>
      <c r="M130" s="96">
        <v>6883.2</v>
      </c>
      <c r="N130" s="96">
        <v>8604</v>
      </c>
      <c r="O130" s="96">
        <v>10324.799999999999</v>
      </c>
      <c r="P130" s="96">
        <v>12045.6</v>
      </c>
      <c r="Q130" s="96">
        <v>13766.4</v>
      </c>
      <c r="R130" s="96">
        <v>15487.2</v>
      </c>
      <c r="S130" s="96">
        <v>17208</v>
      </c>
      <c r="T130" s="96">
        <v>18928.8</v>
      </c>
      <c r="U130" s="96">
        <v>20649.599999999999</v>
      </c>
      <c r="V130" s="96">
        <v>27532.799999999999</v>
      </c>
      <c r="W130" s="96">
        <v>27532.799999999999</v>
      </c>
      <c r="X130" s="96">
        <v>27532.799999999999</v>
      </c>
      <c r="Y130" s="96">
        <v>27532.799999999999</v>
      </c>
      <c r="Z130" s="96">
        <v>27532.799999999999</v>
      </c>
      <c r="AA130" s="96">
        <v>27532.799999999999</v>
      </c>
      <c r="AB130" s="96">
        <v>27532.799999999999</v>
      </c>
      <c r="AC130" s="96">
        <v>27532.799999999999</v>
      </c>
      <c r="AD130" s="96">
        <v>28393.200000000001</v>
      </c>
      <c r="AE130" s="96">
        <v>29253.599999999999</v>
      </c>
      <c r="AF130" s="96">
        <v>30114</v>
      </c>
      <c r="AG130" s="96">
        <v>30974.400000000001</v>
      </c>
      <c r="AH130" s="96">
        <v>31834.799999999999</v>
      </c>
      <c r="AI130" s="96">
        <v>32695.200000000001</v>
      </c>
      <c r="AJ130" s="96">
        <v>33555.599999999999</v>
      </c>
      <c r="AK130" s="96">
        <v>34416</v>
      </c>
      <c r="AL130" s="96">
        <v>35276.400000000001</v>
      </c>
      <c r="AM130" s="96">
        <v>36136.800000000003</v>
      </c>
      <c r="AN130" s="96">
        <v>36997.199999999997</v>
      </c>
      <c r="AO130" s="96">
        <v>37857.599999999999</v>
      </c>
      <c r="AP130" s="96">
        <v>38718</v>
      </c>
      <c r="AQ130" s="96">
        <v>39578.400000000001</v>
      </c>
      <c r="AR130" s="96">
        <v>40438.800000000003</v>
      </c>
      <c r="AS130" s="96">
        <v>41299.199999999997</v>
      </c>
      <c r="AT130" s="96">
        <v>42159.6</v>
      </c>
      <c r="AU130" s="96">
        <v>43020</v>
      </c>
      <c r="AV130" s="96">
        <v>43880.4</v>
      </c>
      <c r="AW130" s="96">
        <v>44740.800000000003</v>
      </c>
    </row>
    <row r="131" spans="1:49" s="66" customFormat="1" ht="24">
      <c r="A131" s="77" t="s">
        <v>146</v>
      </c>
      <c r="B131" s="76" t="s">
        <v>145</v>
      </c>
      <c r="C131" s="101">
        <v>25502.400000000001</v>
      </c>
      <c r="D131" s="90">
        <v>1416.8</v>
      </c>
      <c r="E131" s="97">
        <v>18</v>
      </c>
      <c r="F131" s="93">
        <v>15</v>
      </c>
      <c r="G131" s="93">
        <v>22</v>
      </c>
      <c r="H131" s="94">
        <v>708.4</v>
      </c>
      <c r="I131" s="102">
        <v>944.5</v>
      </c>
      <c r="J131" s="96">
        <v>1416.8</v>
      </c>
      <c r="K131" s="96">
        <v>2833.6</v>
      </c>
      <c r="L131" s="96">
        <v>4250.3999999999996</v>
      </c>
      <c r="M131" s="96">
        <v>5667.2</v>
      </c>
      <c r="N131" s="96">
        <v>7084</v>
      </c>
      <c r="O131" s="96">
        <v>8500.7999999999993</v>
      </c>
      <c r="P131" s="96">
        <v>9917.6</v>
      </c>
      <c r="Q131" s="96">
        <v>11334.4</v>
      </c>
      <c r="R131" s="96">
        <v>12751.2</v>
      </c>
      <c r="S131" s="96">
        <v>14168</v>
      </c>
      <c r="T131" s="96">
        <v>15584.8</v>
      </c>
      <c r="U131" s="96">
        <v>17001.599999999999</v>
      </c>
      <c r="V131" s="96">
        <v>18418.400000000001</v>
      </c>
      <c r="W131" s="96">
        <v>19835.2</v>
      </c>
      <c r="X131" s="96">
        <v>25502.400000000001</v>
      </c>
      <c r="Y131" s="96">
        <v>25502.400000000001</v>
      </c>
      <c r="Z131" s="96">
        <v>25502.400000000001</v>
      </c>
      <c r="AA131" s="96">
        <v>25502.400000000001</v>
      </c>
      <c r="AB131" s="96">
        <v>25502.400000000001</v>
      </c>
      <c r="AC131" s="96">
        <v>25502.400000000001</v>
      </c>
      <c r="AD131" s="96">
        <v>25502.400000000001</v>
      </c>
      <c r="AE131" s="96">
        <v>25502.400000000001</v>
      </c>
      <c r="AF131" s="96">
        <v>26210.799999999999</v>
      </c>
      <c r="AG131" s="96">
        <v>26919.200000000001</v>
      </c>
      <c r="AH131" s="96">
        <v>27627.599999999999</v>
      </c>
      <c r="AI131" s="96">
        <v>28336</v>
      </c>
      <c r="AJ131" s="96">
        <v>29044.400000000001</v>
      </c>
      <c r="AK131" s="96">
        <v>29752.799999999999</v>
      </c>
      <c r="AL131" s="96">
        <v>30461.200000000001</v>
      </c>
      <c r="AM131" s="96">
        <v>31169.599999999999</v>
      </c>
      <c r="AN131" s="96">
        <v>31878</v>
      </c>
      <c r="AO131" s="96">
        <v>32586.400000000001</v>
      </c>
      <c r="AP131" s="96">
        <v>33294.800000000003</v>
      </c>
      <c r="AQ131" s="96">
        <v>34003.199999999997</v>
      </c>
      <c r="AR131" s="96">
        <v>34711.599999999999</v>
      </c>
      <c r="AS131" s="96">
        <v>35420</v>
      </c>
      <c r="AT131" s="96">
        <v>36128.400000000001</v>
      </c>
      <c r="AU131" s="96">
        <v>36836.800000000003</v>
      </c>
      <c r="AV131" s="96">
        <v>37545.199999999997</v>
      </c>
      <c r="AW131" s="96">
        <v>38253.599999999999</v>
      </c>
    </row>
    <row r="132" spans="1:49" s="66" customFormat="1">
      <c r="A132" s="77" t="s">
        <v>144</v>
      </c>
      <c r="B132" s="76" t="s">
        <v>143</v>
      </c>
      <c r="C132" s="101">
        <v>26589.599999999999</v>
      </c>
      <c r="D132" s="90">
        <v>1477.2</v>
      </c>
      <c r="E132" s="97">
        <v>18</v>
      </c>
      <c r="F132" s="93">
        <v>15</v>
      </c>
      <c r="G132" s="93">
        <v>22</v>
      </c>
      <c r="H132" s="94">
        <v>738.6</v>
      </c>
      <c r="I132" s="102">
        <v>984.8</v>
      </c>
      <c r="J132" s="96">
        <v>1477.2</v>
      </c>
      <c r="K132" s="96">
        <v>2954.4</v>
      </c>
      <c r="L132" s="96">
        <v>4431.6000000000004</v>
      </c>
      <c r="M132" s="96">
        <v>5908.8</v>
      </c>
      <c r="N132" s="96">
        <v>7386</v>
      </c>
      <c r="O132" s="96">
        <v>8863.2000000000007</v>
      </c>
      <c r="P132" s="96">
        <v>10340.4</v>
      </c>
      <c r="Q132" s="96">
        <v>11817.6</v>
      </c>
      <c r="R132" s="96">
        <v>13294.8</v>
      </c>
      <c r="S132" s="96">
        <v>14772</v>
      </c>
      <c r="T132" s="96">
        <v>16249.2</v>
      </c>
      <c r="U132" s="96">
        <v>17726.400000000001</v>
      </c>
      <c r="V132" s="96">
        <v>19203.599999999999</v>
      </c>
      <c r="W132" s="96">
        <v>20680.8</v>
      </c>
      <c r="X132" s="96">
        <v>26589.599999999999</v>
      </c>
      <c r="Y132" s="96">
        <v>26589.599999999999</v>
      </c>
      <c r="Z132" s="96">
        <v>26589.599999999999</v>
      </c>
      <c r="AA132" s="96">
        <v>26589.599999999999</v>
      </c>
      <c r="AB132" s="96">
        <v>26589.599999999999</v>
      </c>
      <c r="AC132" s="96">
        <v>26589.599999999999</v>
      </c>
      <c r="AD132" s="96">
        <v>26589.599999999999</v>
      </c>
      <c r="AE132" s="96">
        <v>26589.599999999999</v>
      </c>
      <c r="AF132" s="96">
        <v>27328.2</v>
      </c>
      <c r="AG132" s="96">
        <v>28066.799999999999</v>
      </c>
      <c r="AH132" s="96">
        <v>28805.4</v>
      </c>
      <c r="AI132" s="96">
        <v>29544</v>
      </c>
      <c r="AJ132" s="96">
        <v>30282.6</v>
      </c>
      <c r="AK132" s="96">
        <v>31021.200000000001</v>
      </c>
      <c r="AL132" s="96">
        <v>31759.8</v>
      </c>
      <c r="AM132" s="96">
        <v>32498.400000000001</v>
      </c>
      <c r="AN132" s="96">
        <v>33237</v>
      </c>
      <c r="AO132" s="96">
        <v>33975.599999999999</v>
      </c>
      <c r="AP132" s="96">
        <v>34714.199999999997</v>
      </c>
      <c r="AQ132" s="96">
        <v>35452.800000000003</v>
      </c>
      <c r="AR132" s="96">
        <v>36191.4</v>
      </c>
      <c r="AS132" s="96">
        <v>36930</v>
      </c>
      <c r="AT132" s="96">
        <v>37668.6</v>
      </c>
      <c r="AU132" s="96">
        <v>38407.199999999997</v>
      </c>
      <c r="AV132" s="96">
        <v>39145.800000000003</v>
      </c>
      <c r="AW132" s="96">
        <v>39884.400000000001</v>
      </c>
    </row>
    <row r="133" spans="1:49" s="66" customFormat="1" ht="24">
      <c r="A133" s="77" t="s">
        <v>142</v>
      </c>
      <c r="B133" s="76" t="s">
        <v>141</v>
      </c>
      <c r="C133" s="101">
        <v>26100</v>
      </c>
      <c r="D133" s="90">
        <v>1740</v>
      </c>
      <c r="E133" s="97">
        <v>15</v>
      </c>
      <c r="F133" s="93">
        <v>12</v>
      </c>
      <c r="G133" s="93">
        <v>18</v>
      </c>
      <c r="H133" s="94">
        <v>870</v>
      </c>
      <c r="I133" s="102">
        <v>1160</v>
      </c>
      <c r="J133" s="96">
        <v>1740</v>
      </c>
      <c r="K133" s="96">
        <v>3480</v>
      </c>
      <c r="L133" s="96">
        <v>5220</v>
      </c>
      <c r="M133" s="96">
        <v>6960</v>
      </c>
      <c r="N133" s="96">
        <v>8700</v>
      </c>
      <c r="O133" s="96">
        <v>10440</v>
      </c>
      <c r="P133" s="96">
        <v>12180</v>
      </c>
      <c r="Q133" s="96">
        <v>13920</v>
      </c>
      <c r="R133" s="96">
        <v>15660</v>
      </c>
      <c r="S133" s="96">
        <v>17400</v>
      </c>
      <c r="T133" s="96">
        <v>19140</v>
      </c>
      <c r="U133" s="96">
        <v>26100</v>
      </c>
      <c r="V133" s="96">
        <v>26100</v>
      </c>
      <c r="W133" s="96">
        <v>26100</v>
      </c>
      <c r="X133" s="96">
        <v>26100</v>
      </c>
      <c r="Y133" s="96">
        <v>26100</v>
      </c>
      <c r="Z133" s="96">
        <v>26100</v>
      </c>
      <c r="AA133" s="96">
        <v>26100</v>
      </c>
      <c r="AB133" s="96">
        <v>26970</v>
      </c>
      <c r="AC133" s="96">
        <v>27840</v>
      </c>
      <c r="AD133" s="96">
        <v>28710</v>
      </c>
      <c r="AE133" s="96">
        <v>29580</v>
      </c>
      <c r="AF133" s="96">
        <v>30450</v>
      </c>
      <c r="AG133" s="96">
        <v>31320</v>
      </c>
      <c r="AH133" s="96">
        <v>32190</v>
      </c>
      <c r="AI133" s="96">
        <v>33060</v>
      </c>
      <c r="AJ133" s="96">
        <v>33930</v>
      </c>
      <c r="AK133" s="96">
        <v>34800</v>
      </c>
      <c r="AL133" s="96">
        <v>35670</v>
      </c>
      <c r="AM133" s="96">
        <v>36540</v>
      </c>
      <c r="AN133" s="96">
        <v>37410</v>
      </c>
      <c r="AO133" s="96">
        <v>38280</v>
      </c>
      <c r="AP133" s="96">
        <v>39150</v>
      </c>
      <c r="AQ133" s="96">
        <v>40020</v>
      </c>
      <c r="AR133" s="96">
        <v>40890</v>
      </c>
      <c r="AS133" s="96">
        <v>41760</v>
      </c>
      <c r="AT133" s="96">
        <v>42630</v>
      </c>
      <c r="AU133" s="96">
        <v>43500</v>
      </c>
      <c r="AV133" s="96">
        <v>44370</v>
      </c>
      <c r="AW133" s="96">
        <v>45240</v>
      </c>
    </row>
    <row r="134" spans="1:49" s="66" customFormat="1">
      <c r="A134" s="77" t="s">
        <v>140</v>
      </c>
      <c r="B134" s="76" t="s">
        <v>139</v>
      </c>
      <c r="C134" s="101">
        <v>23912</v>
      </c>
      <c r="D134" s="90">
        <v>1494.5</v>
      </c>
      <c r="E134" s="97">
        <v>16</v>
      </c>
      <c r="F134" s="93">
        <v>13</v>
      </c>
      <c r="G134" s="93">
        <v>20</v>
      </c>
      <c r="H134" s="94">
        <v>747.25</v>
      </c>
      <c r="I134" s="102">
        <v>996.3</v>
      </c>
      <c r="J134" s="96">
        <v>1494.5</v>
      </c>
      <c r="K134" s="96">
        <v>2989</v>
      </c>
      <c r="L134" s="96">
        <v>4483.5</v>
      </c>
      <c r="M134" s="96">
        <v>5978</v>
      </c>
      <c r="N134" s="96">
        <v>7472.5</v>
      </c>
      <c r="O134" s="96">
        <v>8967</v>
      </c>
      <c r="P134" s="96">
        <v>10461.5</v>
      </c>
      <c r="Q134" s="96">
        <v>11956</v>
      </c>
      <c r="R134" s="96">
        <v>13450.5</v>
      </c>
      <c r="S134" s="96">
        <v>14945</v>
      </c>
      <c r="T134" s="96">
        <v>16439.5</v>
      </c>
      <c r="U134" s="96">
        <v>17934</v>
      </c>
      <c r="V134" s="96">
        <v>23912</v>
      </c>
      <c r="W134" s="96">
        <v>23912</v>
      </c>
      <c r="X134" s="96">
        <v>23912</v>
      </c>
      <c r="Y134" s="96">
        <v>23912</v>
      </c>
      <c r="Z134" s="96">
        <v>23912</v>
      </c>
      <c r="AA134" s="96">
        <v>23912</v>
      </c>
      <c r="AB134" s="96">
        <v>23912</v>
      </c>
      <c r="AC134" s="96">
        <v>23912</v>
      </c>
      <c r="AD134" s="96">
        <v>24659.25</v>
      </c>
      <c r="AE134" s="96">
        <v>25406.5</v>
      </c>
      <c r="AF134" s="96">
        <v>26153.75</v>
      </c>
      <c r="AG134" s="96">
        <v>26901</v>
      </c>
      <c r="AH134" s="96">
        <v>27648.25</v>
      </c>
      <c r="AI134" s="96">
        <v>28395.5</v>
      </c>
      <c r="AJ134" s="96">
        <v>29142.75</v>
      </c>
      <c r="AK134" s="96">
        <v>29890</v>
      </c>
      <c r="AL134" s="96">
        <v>30637.25</v>
      </c>
      <c r="AM134" s="96">
        <v>31384.5</v>
      </c>
      <c r="AN134" s="96">
        <v>32131.75</v>
      </c>
      <c r="AO134" s="96">
        <v>32879</v>
      </c>
      <c r="AP134" s="96">
        <v>33626.25</v>
      </c>
      <c r="AQ134" s="96">
        <v>34373.5</v>
      </c>
      <c r="AR134" s="96">
        <v>35120.75</v>
      </c>
      <c r="AS134" s="96">
        <v>35868</v>
      </c>
      <c r="AT134" s="96">
        <v>36615.25</v>
      </c>
      <c r="AU134" s="96">
        <v>37362.5</v>
      </c>
      <c r="AV134" s="96">
        <v>38109.75</v>
      </c>
      <c r="AW134" s="96">
        <v>38857</v>
      </c>
    </row>
    <row r="135" spans="1:49" s="66" customFormat="1">
      <c r="A135" s="77" t="s">
        <v>138</v>
      </c>
      <c r="B135" s="76" t="s">
        <v>137</v>
      </c>
      <c r="C135" s="101">
        <v>72936.5</v>
      </c>
      <c r="D135" s="90">
        <v>2083.9</v>
      </c>
      <c r="E135" s="97">
        <v>35</v>
      </c>
      <c r="F135" s="93">
        <v>28</v>
      </c>
      <c r="G135" s="93">
        <v>42</v>
      </c>
      <c r="H135" s="94">
        <v>1041.95</v>
      </c>
      <c r="I135" s="102">
        <v>1389.3</v>
      </c>
      <c r="J135" s="96">
        <v>2083.9</v>
      </c>
      <c r="K135" s="96">
        <v>4167.8</v>
      </c>
      <c r="L135" s="96">
        <v>6251.7</v>
      </c>
      <c r="M135" s="96">
        <v>8335.6</v>
      </c>
      <c r="N135" s="96">
        <v>10419.5</v>
      </c>
      <c r="O135" s="96">
        <v>12503.4</v>
      </c>
      <c r="P135" s="96">
        <v>14587.3</v>
      </c>
      <c r="Q135" s="96">
        <v>16671.2</v>
      </c>
      <c r="R135" s="96">
        <v>18755.099999999999</v>
      </c>
      <c r="S135" s="96">
        <v>20839</v>
      </c>
      <c r="T135" s="96">
        <v>22922.9</v>
      </c>
      <c r="U135" s="96">
        <v>25006.799999999999</v>
      </c>
      <c r="V135" s="96">
        <v>27090.7</v>
      </c>
      <c r="W135" s="96">
        <v>29174.6</v>
      </c>
      <c r="X135" s="96">
        <v>31258.5</v>
      </c>
      <c r="Y135" s="96">
        <v>33342.400000000001</v>
      </c>
      <c r="Z135" s="96">
        <v>35426.300000000003</v>
      </c>
      <c r="AA135" s="96">
        <v>37510.199999999997</v>
      </c>
      <c r="AB135" s="96">
        <v>39594.1</v>
      </c>
      <c r="AC135" s="96">
        <v>41678</v>
      </c>
      <c r="AD135" s="96">
        <v>43761.9</v>
      </c>
      <c r="AE135" s="96">
        <v>45845.8</v>
      </c>
      <c r="AF135" s="96">
        <v>47929.7</v>
      </c>
      <c r="AG135" s="96">
        <v>50013.599999999999</v>
      </c>
      <c r="AH135" s="96">
        <v>52097.5</v>
      </c>
      <c r="AI135" s="96">
        <v>54181.4</v>
      </c>
      <c r="AJ135" s="96">
        <v>56265.3</v>
      </c>
      <c r="AK135" s="96">
        <v>72936.5</v>
      </c>
      <c r="AL135" s="96">
        <v>72936.5</v>
      </c>
      <c r="AM135" s="96">
        <v>72936.5</v>
      </c>
      <c r="AN135" s="96">
        <v>72936.5</v>
      </c>
      <c r="AO135" s="96">
        <v>72936.5</v>
      </c>
      <c r="AP135" s="96">
        <v>72936.5</v>
      </c>
      <c r="AQ135" s="96">
        <v>72936.5</v>
      </c>
      <c r="AR135" s="96">
        <v>72936.5</v>
      </c>
      <c r="AS135" s="96">
        <v>72936.5</v>
      </c>
      <c r="AT135" s="96">
        <v>72936.5</v>
      </c>
      <c r="AU135" s="96">
        <v>72936.5</v>
      </c>
      <c r="AV135" s="96">
        <v>72936.5</v>
      </c>
      <c r="AW135" s="96">
        <v>72936.5</v>
      </c>
    </row>
    <row r="136" spans="1:49" s="66" customFormat="1">
      <c r="A136" s="77" t="s">
        <v>136</v>
      </c>
      <c r="B136" s="76" t="s">
        <v>135</v>
      </c>
      <c r="C136" s="101">
        <v>18917</v>
      </c>
      <c r="D136" s="90">
        <v>1891.7</v>
      </c>
      <c r="E136" s="97">
        <v>10</v>
      </c>
      <c r="F136" s="93">
        <v>8</v>
      </c>
      <c r="G136" s="93">
        <v>12</v>
      </c>
      <c r="H136" s="94">
        <v>945.85</v>
      </c>
      <c r="I136" s="102">
        <v>1261.0999999999999</v>
      </c>
      <c r="J136" s="96">
        <v>1891.7</v>
      </c>
      <c r="K136" s="96">
        <v>3783.4</v>
      </c>
      <c r="L136" s="96">
        <v>5675.1</v>
      </c>
      <c r="M136" s="96">
        <v>7566.8</v>
      </c>
      <c r="N136" s="96">
        <v>9458.5</v>
      </c>
      <c r="O136" s="96">
        <v>11350.2</v>
      </c>
      <c r="P136" s="96">
        <v>13241.9</v>
      </c>
      <c r="Q136" s="96">
        <v>18917</v>
      </c>
      <c r="R136" s="96">
        <v>18917</v>
      </c>
      <c r="S136" s="96">
        <v>18917</v>
      </c>
      <c r="T136" s="96">
        <v>18917</v>
      </c>
      <c r="U136" s="96">
        <v>18917</v>
      </c>
      <c r="V136" s="96">
        <v>19862.849999999999</v>
      </c>
      <c r="W136" s="96">
        <v>20808.7</v>
      </c>
      <c r="X136" s="96">
        <v>21754.55</v>
      </c>
      <c r="Y136" s="96">
        <v>22700.400000000001</v>
      </c>
      <c r="Z136" s="96">
        <v>23646.25</v>
      </c>
      <c r="AA136" s="96">
        <v>24592.1</v>
      </c>
      <c r="AB136" s="96">
        <v>25537.95</v>
      </c>
      <c r="AC136" s="96">
        <v>26483.8</v>
      </c>
      <c r="AD136" s="96">
        <v>27429.65</v>
      </c>
      <c r="AE136" s="96">
        <v>28375.5</v>
      </c>
      <c r="AF136" s="96">
        <v>29321.35</v>
      </c>
      <c r="AG136" s="96">
        <v>30267.200000000001</v>
      </c>
      <c r="AH136" s="96">
        <v>31213.05</v>
      </c>
      <c r="AI136" s="96">
        <v>32158.9</v>
      </c>
      <c r="AJ136" s="96">
        <v>33104.75</v>
      </c>
      <c r="AK136" s="96">
        <v>34050.6</v>
      </c>
      <c r="AL136" s="96">
        <v>34996.449999999997</v>
      </c>
      <c r="AM136" s="96">
        <v>35942.300000000003</v>
      </c>
      <c r="AN136" s="96">
        <v>36888.15</v>
      </c>
      <c r="AO136" s="96">
        <v>37834</v>
      </c>
      <c r="AP136" s="96">
        <v>38779.85</v>
      </c>
      <c r="AQ136" s="96">
        <v>39725.699999999997</v>
      </c>
      <c r="AR136" s="96">
        <v>40671.550000000003</v>
      </c>
      <c r="AS136" s="96">
        <v>41617.4</v>
      </c>
      <c r="AT136" s="96">
        <v>42563.25</v>
      </c>
      <c r="AU136" s="96">
        <v>43509.1</v>
      </c>
      <c r="AV136" s="96">
        <v>44454.95</v>
      </c>
      <c r="AW136" s="96">
        <v>45400.800000000003</v>
      </c>
    </row>
    <row r="137" spans="1:49" s="66" customFormat="1">
      <c r="A137" s="77" t="s">
        <v>134</v>
      </c>
      <c r="B137" s="76" t="s">
        <v>133</v>
      </c>
      <c r="C137" s="101">
        <v>12559.5</v>
      </c>
      <c r="D137" s="90">
        <v>1395.5</v>
      </c>
      <c r="E137" s="97">
        <v>9</v>
      </c>
      <c r="F137" s="93">
        <v>8</v>
      </c>
      <c r="G137" s="93">
        <v>11</v>
      </c>
      <c r="H137" s="94">
        <v>697.75</v>
      </c>
      <c r="I137" s="102">
        <v>930.3</v>
      </c>
      <c r="J137" s="96">
        <v>1395.5</v>
      </c>
      <c r="K137" s="96">
        <v>2791</v>
      </c>
      <c r="L137" s="96">
        <v>4186.5</v>
      </c>
      <c r="M137" s="96">
        <v>5582</v>
      </c>
      <c r="N137" s="96">
        <v>6977.5</v>
      </c>
      <c r="O137" s="96">
        <v>8373</v>
      </c>
      <c r="P137" s="96">
        <v>9768.5</v>
      </c>
      <c r="Q137" s="96">
        <v>12559.5</v>
      </c>
      <c r="R137" s="96">
        <v>12559.5</v>
      </c>
      <c r="S137" s="96">
        <v>12559.5</v>
      </c>
      <c r="T137" s="96">
        <v>12559.5</v>
      </c>
      <c r="U137" s="96">
        <v>13257.25</v>
      </c>
      <c r="V137" s="96">
        <v>13955</v>
      </c>
      <c r="W137" s="96">
        <v>14652.75</v>
      </c>
      <c r="X137" s="96">
        <v>15350.5</v>
      </c>
      <c r="Y137" s="96">
        <v>16048.25</v>
      </c>
      <c r="Z137" s="96">
        <v>16746</v>
      </c>
      <c r="AA137" s="96">
        <v>17443.75</v>
      </c>
      <c r="AB137" s="96">
        <v>18141.5</v>
      </c>
      <c r="AC137" s="96">
        <v>18839.25</v>
      </c>
      <c r="AD137" s="96">
        <v>19537</v>
      </c>
      <c r="AE137" s="96">
        <v>20234.75</v>
      </c>
      <c r="AF137" s="96">
        <v>20932.5</v>
      </c>
      <c r="AG137" s="96">
        <v>21630.25</v>
      </c>
      <c r="AH137" s="96">
        <v>22328</v>
      </c>
      <c r="AI137" s="96">
        <v>23025.75</v>
      </c>
      <c r="AJ137" s="96">
        <v>23723.5</v>
      </c>
      <c r="AK137" s="96">
        <v>24421.25</v>
      </c>
      <c r="AL137" s="96">
        <v>25119</v>
      </c>
      <c r="AM137" s="96">
        <v>25816.75</v>
      </c>
      <c r="AN137" s="96">
        <v>26514.5</v>
      </c>
      <c r="AO137" s="96">
        <v>27212.25</v>
      </c>
      <c r="AP137" s="96">
        <v>27910</v>
      </c>
      <c r="AQ137" s="96">
        <v>28607.75</v>
      </c>
      <c r="AR137" s="96">
        <v>29305.5</v>
      </c>
      <c r="AS137" s="96">
        <v>30003.25</v>
      </c>
      <c r="AT137" s="96">
        <v>30701</v>
      </c>
      <c r="AU137" s="96">
        <v>31398.75</v>
      </c>
      <c r="AV137" s="96">
        <v>32096.5</v>
      </c>
      <c r="AW137" s="96">
        <v>32794.25</v>
      </c>
    </row>
    <row r="138" spans="1:49" s="66" customFormat="1">
      <c r="A138" s="77" t="s">
        <v>132</v>
      </c>
      <c r="B138" s="76" t="s">
        <v>131</v>
      </c>
      <c r="C138" s="101">
        <v>15653</v>
      </c>
      <c r="D138" s="90">
        <v>1423</v>
      </c>
      <c r="E138" s="97">
        <v>11</v>
      </c>
      <c r="F138" s="93">
        <v>9</v>
      </c>
      <c r="G138" s="93">
        <v>14</v>
      </c>
      <c r="H138" s="94">
        <v>711.5</v>
      </c>
      <c r="I138" s="102">
        <v>948.7</v>
      </c>
      <c r="J138" s="96">
        <v>1423</v>
      </c>
      <c r="K138" s="96">
        <v>2846</v>
      </c>
      <c r="L138" s="96">
        <v>4269</v>
      </c>
      <c r="M138" s="96">
        <v>5692</v>
      </c>
      <c r="N138" s="96">
        <v>7115</v>
      </c>
      <c r="O138" s="96">
        <v>8538</v>
      </c>
      <c r="P138" s="96">
        <v>9961</v>
      </c>
      <c r="Q138" s="96">
        <v>11384</v>
      </c>
      <c r="R138" s="96">
        <v>15653</v>
      </c>
      <c r="S138" s="96">
        <v>15653</v>
      </c>
      <c r="T138" s="96">
        <v>15653</v>
      </c>
      <c r="U138" s="96">
        <v>15653</v>
      </c>
      <c r="V138" s="96">
        <v>15653</v>
      </c>
      <c r="W138" s="96">
        <v>15653</v>
      </c>
      <c r="X138" s="96">
        <v>16364.5</v>
      </c>
      <c r="Y138" s="96">
        <v>17076</v>
      </c>
      <c r="Z138" s="96">
        <v>17787.5</v>
      </c>
      <c r="AA138" s="96">
        <v>18499</v>
      </c>
      <c r="AB138" s="96">
        <v>19210.5</v>
      </c>
      <c r="AC138" s="96">
        <v>19922</v>
      </c>
      <c r="AD138" s="96">
        <v>20633.5</v>
      </c>
      <c r="AE138" s="96">
        <v>21345</v>
      </c>
      <c r="AF138" s="96">
        <v>22056.5</v>
      </c>
      <c r="AG138" s="96">
        <v>22768</v>
      </c>
      <c r="AH138" s="96">
        <v>23479.5</v>
      </c>
      <c r="AI138" s="96">
        <v>24191</v>
      </c>
      <c r="AJ138" s="96">
        <v>24902.5</v>
      </c>
      <c r="AK138" s="96">
        <v>25614</v>
      </c>
      <c r="AL138" s="96">
        <v>26325.5</v>
      </c>
      <c r="AM138" s="96">
        <v>27037</v>
      </c>
      <c r="AN138" s="96">
        <v>27748.5</v>
      </c>
      <c r="AO138" s="96">
        <v>28460</v>
      </c>
      <c r="AP138" s="96">
        <v>29171.5</v>
      </c>
      <c r="AQ138" s="96">
        <v>29883</v>
      </c>
      <c r="AR138" s="96">
        <v>30594.5</v>
      </c>
      <c r="AS138" s="96">
        <v>31306</v>
      </c>
      <c r="AT138" s="96">
        <v>32017.5</v>
      </c>
      <c r="AU138" s="96">
        <v>32729</v>
      </c>
      <c r="AV138" s="96">
        <v>33440.5</v>
      </c>
      <c r="AW138" s="96">
        <v>34152</v>
      </c>
    </row>
    <row r="139" spans="1:49" s="66" customFormat="1">
      <c r="A139" s="77" t="s">
        <v>130</v>
      </c>
      <c r="B139" s="76" t="s">
        <v>129</v>
      </c>
      <c r="C139" s="101">
        <v>18115.900000000001</v>
      </c>
      <c r="D139" s="90">
        <v>1646.9</v>
      </c>
      <c r="E139" s="97">
        <v>11</v>
      </c>
      <c r="F139" s="93">
        <v>9</v>
      </c>
      <c r="G139" s="93">
        <v>14</v>
      </c>
      <c r="H139" s="94">
        <v>823.45</v>
      </c>
      <c r="I139" s="102">
        <v>1097.9000000000001</v>
      </c>
      <c r="J139" s="96">
        <v>1646.9</v>
      </c>
      <c r="K139" s="96">
        <v>3293.8</v>
      </c>
      <c r="L139" s="96">
        <v>4940.7</v>
      </c>
      <c r="M139" s="96">
        <v>6587.6</v>
      </c>
      <c r="N139" s="96">
        <v>8234.5</v>
      </c>
      <c r="O139" s="96">
        <v>9881.4</v>
      </c>
      <c r="P139" s="96">
        <v>11528.3</v>
      </c>
      <c r="Q139" s="96">
        <v>13175.2</v>
      </c>
      <c r="R139" s="96">
        <v>18115.900000000001</v>
      </c>
      <c r="S139" s="96">
        <v>18115.900000000001</v>
      </c>
      <c r="T139" s="96">
        <v>18115.900000000001</v>
      </c>
      <c r="U139" s="96">
        <v>18115.900000000001</v>
      </c>
      <c r="V139" s="96">
        <v>18115.900000000001</v>
      </c>
      <c r="W139" s="96">
        <v>18115.900000000001</v>
      </c>
      <c r="X139" s="96">
        <v>18939.349999999999</v>
      </c>
      <c r="Y139" s="96">
        <v>19762.8</v>
      </c>
      <c r="Z139" s="96">
        <v>20586.25</v>
      </c>
      <c r="AA139" s="96">
        <v>21409.7</v>
      </c>
      <c r="AB139" s="96">
        <v>22233.15</v>
      </c>
      <c r="AC139" s="96">
        <v>23056.6</v>
      </c>
      <c r="AD139" s="96">
        <v>23880.05</v>
      </c>
      <c r="AE139" s="96">
        <v>24703.5</v>
      </c>
      <c r="AF139" s="96">
        <v>25526.95</v>
      </c>
      <c r="AG139" s="96">
        <v>26350.400000000001</v>
      </c>
      <c r="AH139" s="96">
        <v>27173.85</v>
      </c>
      <c r="AI139" s="96">
        <v>27997.3</v>
      </c>
      <c r="AJ139" s="96">
        <v>28820.75</v>
      </c>
      <c r="AK139" s="96">
        <v>29644.2</v>
      </c>
      <c r="AL139" s="96">
        <v>30467.65</v>
      </c>
      <c r="AM139" s="96">
        <v>31291.1</v>
      </c>
      <c r="AN139" s="96">
        <v>32114.55</v>
      </c>
      <c r="AO139" s="96">
        <v>32938</v>
      </c>
      <c r="AP139" s="96">
        <v>33761.449999999997</v>
      </c>
      <c r="AQ139" s="96">
        <v>34584.9</v>
      </c>
      <c r="AR139" s="96">
        <v>35408.35</v>
      </c>
      <c r="AS139" s="96">
        <v>36231.800000000003</v>
      </c>
      <c r="AT139" s="96">
        <v>37055.25</v>
      </c>
      <c r="AU139" s="96">
        <v>37878.699999999997</v>
      </c>
      <c r="AV139" s="96">
        <v>38702.15</v>
      </c>
      <c r="AW139" s="96">
        <v>39525.599999999999</v>
      </c>
    </row>
    <row r="140" spans="1:49" s="66" customFormat="1">
      <c r="A140" s="77" t="s">
        <v>128</v>
      </c>
      <c r="B140" s="76" t="s">
        <v>127</v>
      </c>
      <c r="C140" s="101">
        <v>15424.2</v>
      </c>
      <c r="D140" s="90">
        <v>1402.2</v>
      </c>
      <c r="E140" s="97">
        <v>11</v>
      </c>
      <c r="F140" s="93">
        <v>9</v>
      </c>
      <c r="G140" s="93">
        <v>14</v>
      </c>
      <c r="H140" s="94">
        <v>701.1</v>
      </c>
      <c r="I140" s="102">
        <v>934.8</v>
      </c>
      <c r="J140" s="96">
        <v>1402.2</v>
      </c>
      <c r="K140" s="96">
        <v>2804.4</v>
      </c>
      <c r="L140" s="96">
        <v>4206.6000000000004</v>
      </c>
      <c r="M140" s="96">
        <v>5608.8</v>
      </c>
      <c r="N140" s="96">
        <v>7011</v>
      </c>
      <c r="O140" s="96">
        <v>8413.2000000000007</v>
      </c>
      <c r="P140" s="96">
        <v>9815.4</v>
      </c>
      <c r="Q140" s="96">
        <v>11217.6</v>
      </c>
      <c r="R140" s="96">
        <v>15424.2</v>
      </c>
      <c r="S140" s="96">
        <v>15424.2</v>
      </c>
      <c r="T140" s="96">
        <v>15424.2</v>
      </c>
      <c r="U140" s="96">
        <v>15424.2</v>
      </c>
      <c r="V140" s="96">
        <v>15424.2</v>
      </c>
      <c r="W140" s="96">
        <v>15424.2</v>
      </c>
      <c r="X140" s="96">
        <v>16125.3</v>
      </c>
      <c r="Y140" s="96">
        <v>16826.400000000001</v>
      </c>
      <c r="Z140" s="96">
        <v>17527.5</v>
      </c>
      <c r="AA140" s="96">
        <v>18228.599999999999</v>
      </c>
      <c r="AB140" s="96">
        <v>18929.7</v>
      </c>
      <c r="AC140" s="96">
        <v>19630.8</v>
      </c>
      <c r="AD140" s="96">
        <v>20331.900000000001</v>
      </c>
      <c r="AE140" s="96">
        <v>21033</v>
      </c>
      <c r="AF140" s="96">
        <v>21734.1</v>
      </c>
      <c r="AG140" s="96">
        <v>22435.200000000001</v>
      </c>
      <c r="AH140" s="96">
        <v>23136.3</v>
      </c>
      <c r="AI140" s="96">
        <v>23837.4</v>
      </c>
      <c r="AJ140" s="96">
        <v>24538.5</v>
      </c>
      <c r="AK140" s="96">
        <v>25239.599999999999</v>
      </c>
      <c r="AL140" s="96">
        <v>25940.7</v>
      </c>
      <c r="AM140" s="96">
        <v>26641.8</v>
      </c>
      <c r="AN140" s="96">
        <v>27342.9</v>
      </c>
      <c r="AO140" s="96">
        <v>28044</v>
      </c>
      <c r="AP140" s="96">
        <v>28745.1</v>
      </c>
      <c r="AQ140" s="96">
        <v>29446.2</v>
      </c>
      <c r="AR140" s="96">
        <v>30147.3</v>
      </c>
      <c r="AS140" s="96">
        <v>30848.400000000001</v>
      </c>
      <c r="AT140" s="96">
        <v>31549.5</v>
      </c>
      <c r="AU140" s="96">
        <v>32250.6</v>
      </c>
      <c r="AV140" s="96">
        <v>32951.699999999997</v>
      </c>
      <c r="AW140" s="96">
        <v>33652.800000000003</v>
      </c>
    </row>
    <row r="141" spans="1:49" s="66" customFormat="1">
      <c r="A141" s="77" t="s">
        <v>126</v>
      </c>
      <c r="B141" s="76" t="s">
        <v>125</v>
      </c>
      <c r="C141" s="101">
        <v>17816.400000000001</v>
      </c>
      <c r="D141" s="90">
        <v>1484.7</v>
      </c>
      <c r="E141" s="97">
        <v>12</v>
      </c>
      <c r="F141" s="93">
        <v>10</v>
      </c>
      <c r="G141" s="93">
        <v>15</v>
      </c>
      <c r="H141" s="94">
        <v>742.35</v>
      </c>
      <c r="I141" s="102">
        <v>989.8</v>
      </c>
      <c r="J141" s="96">
        <v>1484.7</v>
      </c>
      <c r="K141" s="96">
        <v>2969.4</v>
      </c>
      <c r="L141" s="96">
        <v>4454.1000000000004</v>
      </c>
      <c r="M141" s="96">
        <v>5938.8</v>
      </c>
      <c r="N141" s="96">
        <v>7423.5</v>
      </c>
      <c r="O141" s="96">
        <v>8908.2000000000007</v>
      </c>
      <c r="P141" s="96">
        <v>10392.9</v>
      </c>
      <c r="Q141" s="96">
        <v>11877.6</v>
      </c>
      <c r="R141" s="96">
        <v>13362.3</v>
      </c>
      <c r="S141" s="96">
        <v>17816.400000000001</v>
      </c>
      <c r="T141" s="96">
        <v>17816.400000000001</v>
      </c>
      <c r="U141" s="96">
        <v>17816.400000000001</v>
      </c>
      <c r="V141" s="96">
        <v>17816.400000000001</v>
      </c>
      <c r="W141" s="96">
        <v>17816.400000000001</v>
      </c>
      <c r="X141" s="96">
        <v>17816.400000000001</v>
      </c>
      <c r="Y141" s="96">
        <v>18558.75</v>
      </c>
      <c r="Z141" s="96">
        <v>19301.099999999999</v>
      </c>
      <c r="AA141" s="96">
        <v>20043.45</v>
      </c>
      <c r="AB141" s="96">
        <v>20785.8</v>
      </c>
      <c r="AC141" s="96">
        <v>21528.15</v>
      </c>
      <c r="AD141" s="96">
        <v>22270.5</v>
      </c>
      <c r="AE141" s="96">
        <v>23012.85</v>
      </c>
      <c r="AF141" s="96">
        <v>23755.200000000001</v>
      </c>
      <c r="AG141" s="96">
        <v>24497.55</v>
      </c>
      <c r="AH141" s="96">
        <v>25239.9</v>
      </c>
      <c r="AI141" s="96">
        <v>25982.25</v>
      </c>
      <c r="AJ141" s="96">
        <v>26724.6</v>
      </c>
      <c r="AK141" s="96">
        <v>27466.95</v>
      </c>
      <c r="AL141" s="96">
        <v>28209.3</v>
      </c>
      <c r="AM141" s="96">
        <v>28951.65</v>
      </c>
      <c r="AN141" s="96">
        <v>29694</v>
      </c>
      <c r="AO141" s="96">
        <v>30436.35</v>
      </c>
      <c r="AP141" s="96">
        <v>31178.7</v>
      </c>
      <c r="AQ141" s="96">
        <v>31921.05</v>
      </c>
      <c r="AR141" s="96">
        <v>32663.4</v>
      </c>
      <c r="AS141" s="96">
        <v>33405.75</v>
      </c>
      <c r="AT141" s="96">
        <v>34148.1</v>
      </c>
      <c r="AU141" s="96">
        <v>34890.449999999997</v>
      </c>
      <c r="AV141" s="96">
        <v>35632.800000000003</v>
      </c>
      <c r="AW141" s="96">
        <v>36375.15</v>
      </c>
    </row>
    <row r="142" spans="1:49" s="66" customFormat="1">
      <c r="A142" s="77" t="s">
        <v>124</v>
      </c>
      <c r="B142" s="76" t="s">
        <v>123</v>
      </c>
      <c r="C142" s="101">
        <v>17358</v>
      </c>
      <c r="D142" s="90">
        <v>1578</v>
      </c>
      <c r="E142" s="97">
        <v>11</v>
      </c>
      <c r="F142" s="93">
        <v>9</v>
      </c>
      <c r="G142" s="93">
        <v>14</v>
      </c>
      <c r="H142" s="94">
        <v>789</v>
      </c>
      <c r="I142" s="102">
        <v>1052</v>
      </c>
      <c r="J142" s="96">
        <v>1578</v>
      </c>
      <c r="K142" s="96">
        <v>3156</v>
      </c>
      <c r="L142" s="96">
        <v>4734</v>
      </c>
      <c r="M142" s="96">
        <v>6312</v>
      </c>
      <c r="N142" s="96">
        <v>7890</v>
      </c>
      <c r="O142" s="96">
        <v>9468</v>
      </c>
      <c r="P142" s="96">
        <v>11046</v>
      </c>
      <c r="Q142" s="96">
        <v>12624</v>
      </c>
      <c r="R142" s="96">
        <v>17358</v>
      </c>
      <c r="S142" s="96">
        <v>17358</v>
      </c>
      <c r="T142" s="96">
        <v>17358</v>
      </c>
      <c r="U142" s="96">
        <v>17358</v>
      </c>
      <c r="V142" s="96">
        <v>17358</v>
      </c>
      <c r="W142" s="96">
        <v>17358</v>
      </c>
      <c r="X142" s="96">
        <v>18147</v>
      </c>
      <c r="Y142" s="96">
        <v>18936</v>
      </c>
      <c r="Z142" s="96">
        <v>19725</v>
      </c>
      <c r="AA142" s="96">
        <v>20514</v>
      </c>
      <c r="AB142" s="96">
        <v>21303</v>
      </c>
      <c r="AC142" s="96">
        <v>22092</v>
      </c>
      <c r="AD142" s="96">
        <v>22881</v>
      </c>
      <c r="AE142" s="96">
        <v>23670</v>
      </c>
      <c r="AF142" s="96">
        <v>24459</v>
      </c>
      <c r="AG142" s="96">
        <v>25248</v>
      </c>
      <c r="AH142" s="96">
        <v>26037</v>
      </c>
      <c r="AI142" s="96">
        <v>26826</v>
      </c>
      <c r="AJ142" s="96">
        <v>27615</v>
      </c>
      <c r="AK142" s="96">
        <v>28404</v>
      </c>
      <c r="AL142" s="96">
        <v>29193</v>
      </c>
      <c r="AM142" s="96">
        <v>29982</v>
      </c>
      <c r="AN142" s="96">
        <v>30771</v>
      </c>
      <c r="AO142" s="96">
        <v>31560</v>
      </c>
      <c r="AP142" s="96">
        <v>32349</v>
      </c>
      <c r="AQ142" s="96">
        <v>33138</v>
      </c>
      <c r="AR142" s="96">
        <v>33927</v>
      </c>
      <c r="AS142" s="96">
        <v>34716</v>
      </c>
      <c r="AT142" s="96">
        <v>35505</v>
      </c>
      <c r="AU142" s="96">
        <v>36294</v>
      </c>
      <c r="AV142" s="96">
        <v>37083</v>
      </c>
      <c r="AW142" s="96">
        <v>37872</v>
      </c>
    </row>
    <row r="143" spans="1:49" s="66" customFormat="1" ht="24">
      <c r="A143" s="77" t="s">
        <v>122</v>
      </c>
      <c r="B143" s="76" t="s">
        <v>1332</v>
      </c>
      <c r="C143" s="101">
        <v>13519.8</v>
      </c>
      <c r="D143" s="90">
        <v>1931.4</v>
      </c>
      <c r="E143" s="97">
        <v>7</v>
      </c>
      <c r="F143" s="93">
        <v>6</v>
      </c>
      <c r="G143" s="93">
        <v>9</v>
      </c>
      <c r="H143" s="94">
        <v>965.7</v>
      </c>
      <c r="I143" s="102">
        <v>1287.5999999999999</v>
      </c>
      <c r="J143" s="96">
        <v>1931.4</v>
      </c>
      <c r="K143" s="96">
        <v>3862.8</v>
      </c>
      <c r="L143" s="96">
        <v>5794.2</v>
      </c>
      <c r="M143" s="96">
        <v>7725.6</v>
      </c>
      <c r="N143" s="96">
        <v>9657</v>
      </c>
      <c r="O143" s="96">
        <v>13519.8</v>
      </c>
      <c r="P143" s="96">
        <v>13519.8</v>
      </c>
      <c r="Q143" s="96">
        <v>13519.8</v>
      </c>
      <c r="R143" s="96">
        <v>13519.8</v>
      </c>
      <c r="S143" s="96">
        <v>14485.5</v>
      </c>
      <c r="T143" s="96">
        <v>15451.2</v>
      </c>
      <c r="U143" s="96">
        <v>16416.900000000001</v>
      </c>
      <c r="V143" s="96">
        <v>17382.599999999999</v>
      </c>
      <c r="W143" s="96">
        <v>18348.3</v>
      </c>
      <c r="X143" s="96">
        <v>19314</v>
      </c>
      <c r="Y143" s="96">
        <v>20279.7</v>
      </c>
      <c r="Z143" s="96">
        <v>21245.4</v>
      </c>
      <c r="AA143" s="96">
        <v>22211.1</v>
      </c>
      <c r="AB143" s="96">
        <v>23176.799999999999</v>
      </c>
      <c r="AC143" s="96">
        <v>24142.5</v>
      </c>
      <c r="AD143" s="96">
        <v>25108.2</v>
      </c>
      <c r="AE143" s="96">
        <v>26073.9</v>
      </c>
      <c r="AF143" s="96">
        <v>27039.599999999999</v>
      </c>
      <c r="AG143" s="96">
        <v>28005.3</v>
      </c>
      <c r="AH143" s="96">
        <v>28971</v>
      </c>
      <c r="AI143" s="96">
        <v>29936.7</v>
      </c>
      <c r="AJ143" s="96">
        <v>30902.400000000001</v>
      </c>
      <c r="AK143" s="96">
        <v>31868.1</v>
      </c>
      <c r="AL143" s="96">
        <v>32833.800000000003</v>
      </c>
      <c r="AM143" s="96">
        <v>33799.5</v>
      </c>
      <c r="AN143" s="96">
        <v>34765.199999999997</v>
      </c>
      <c r="AO143" s="96">
        <v>35730.9</v>
      </c>
      <c r="AP143" s="96">
        <v>36696.6</v>
      </c>
      <c r="AQ143" s="96">
        <v>37662.300000000003</v>
      </c>
      <c r="AR143" s="96">
        <v>38628</v>
      </c>
      <c r="AS143" s="96">
        <v>39593.699999999997</v>
      </c>
      <c r="AT143" s="96">
        <v>40559.4</v>
      </c>
      <c r="AU143" s="96">
        <v>41525.1</v>
      </c>
      <c r="AV143" s="96">
        <v>42490.8</v>
      </c>
      <c r="AW143" s="96">
        <v>43456.5</v>
      </c>
    </row>
    <row r="144" spans="1:49" s="66" customFormat="1">
      <c r="A144" s="77">
        <v>271086</v>
      </c>
      <c r="B144" s="76" t="s">
        <v>1333</v>
      </c>
      <c r="C144" s="101">
        <v>34234.199999999997</v>
      </c>
      <c r="D144" s="90">
        <v>4890.6000000000004</v>
      </c>
      <c r="E144" s="97">
        <v>7</v>
      </c>
      <c r="F144" s="93">
        <v>6</v>
      </c>
      <c r="G144" s="93">
        <v>9</v>
      </c>
      <c r="H144" s="94">
        <v>2445.3000000000002</v>
      </c>
      <c r="I144" s="102">
        <v>3260.4</v>
      </c>
      <c r="J144" s="96">
        <v>4890.6000000000004</v>
      </c>
      <c r="K144" s="96">
        <v>9781.2000000000007</v>
      </c>
      <c r="L144" s="96">
        <v>14671.8</v>
      </c>
      <c r="M144" s="96">
        <v>19562.400000000001</v>
      </c>
      <c r="N144" s="96">
        <v>24453</v>
      </c>
      <c r="O144" s="96">
        <v>34234.199999999997</v>
      </c>
      <c r="P144" s="96">
        <v>34234.199999999997</v>
      </c>
      <c r="Q144" s="96">
        <v>34234.199999999997</v>
      </c>
      <c r="R144" s="96">
        <v>34234.199999999997</v>
      </c>
      <c r="S144" s="96">
        <v>36679.5</v>
      </c>
      <c r="T144" s="96">
        <v>39124.800000000003</v>
      </c>
      <c r="U144" s="96">
        <v>41570.1</v>
      </c>
      <c r="V144" s="96">
        <v>44015.4</v>
      </c>
      <c r="W144" s="96">
        <v>46460.7</v>
      </c>
      <c r="X144" s="96">
        <v>48906</v>
      </c>
      <c r="Y144" s="96">
        <v>51351.3</v>
      </c>
      <c r="Z144" s="96">
        <v>53796.6</v>
      </c>
      <c r="AA144" s="96">
        <v>56241.9</v>
      </c>
      <c r="AB144" s="96">
        <v>58687.199999999997</v>
      </c>
      <c r="AC144" s="96">
        <v>61132.5</v>
      </c>
      <c r="AD144" s="96">
        <v>63577.8</v>
      </c>
      <c r="AE144" s="96">
        <v>66023.100000000006</v>
      </c>
      <c r="AF144" s="96">
        <v>68468.399999999994</v>
      </c>
      <c r="AG144" s="96">
        <v>70913.7</v>
      </c>
      <c r="AH144" s="96">
        <v>73359</v>
      </c>
      <c r="AI144" s="96">
        <v>75804.3</v>
      </c>
      <c r="AJ144" s="96">
        <v>78249.600000000006</v>
      </c>
      <c r="AK144" s="96">
        <v>80694.899999999994</v>
      </c>
      <c r="AL144" s="96">
        <v>83140.2</v>
      </c>
      <c r="AM144" s="96">
        <v>85585.5</v>
      </c>
      <c r="AN144" s="96">
        <v>88030.8</v>
      </c>
      <c r="AO144" s="96">
        <v>90476.1</v>
      </c>
      <c r="AP144" s="96">
        <v>92921.4</v>
      </c>
      <c r="AQ144" s="96">
        <v>95366.7</v>
      </c>
      <c r="AR144" s="96">
        <v>97812</v>
      </c>
      <c r="AS144" s="96">
        <v>100257.3</v>
      </c>
      <c r="AT144" s="96">
        <v>102702.6</v>
      </c>
      <c r="AU144" s="96">
        <v>105147.9</v>
      </c>
      <c r="AV144" s="96">
        <v>107593.2</v>
      </c>
      <c r="AW144" s="96">
        <v>110038.5</v>
      </c>
    </row>
    <row r="145" spans="1:49" s="66" customFormat="1">
      <c r="A145" s="77" t="s">
        <v>121</v>
      </c>
      <c r="B145" s="76" t="s">
        <v>120</v>
      </c>
      <c r="C145" s="101">
        <v>8022.6</v>
      </c>
      <c r="D145" s="90">
        <v>1337.1</v>
      </c>
      <c r="E145" s="97">
        <v>6</v>
      </c>
      <c r="F145" s="93">
        <v>5</v>
      </c>
      <c r="G145" s="93">
        <v>8</v>
      </c>
      <c r="H145" s="94">
        <v>668.55</v>
      </c>
      <c r="I145" s="102">
        <v>891.4</v>
      </c>
      <c r="J145" s="96">
        <v>1337.1</v>
      </c>
      <c r="K145" s="96">
        <v>2674.2</v>
      </c>
      <c r="L145" s="96">
        <v>4011.3</v>
      </c>
      <c r="M145" s="96">
        <v>5348.4</v>
      </c>
      <c r="N145" s="96">
        <v>8022.6</v>
      </c>
      <c r="O145" s="96">
        <v>8022.6</v>
      </c>
      <c r="P145" s="96">
        <v>8022.6</v>
      </c>
      <c r="Q145" s="96">
        <v>8022.6</v>
      </c>
      <c r="R145" s="96">
        <v>8691.15</v>
      </c>
      <c r="S145" s="96">
        <v>9359.7000000000007</v>
      </c>
      <c r="T145" s="96">
        <v>10028.25</v>
      </c>
      <c r="U145" s="96">
        <v>10696.8</v>
      </c>
      <c r="V145" s="96">
        <v>11365.35</v>
      </c>
      <c r="W145" s="96">
        <v>12033.9</v>
      </c>
      <c r="X145" s="96">
        <v>12702.45</v>
      </c>
      <c r="Y145" s="96">
        <v>13371</v>
      </c>
      <c r="Z145" s="96">
        <v>14039.55</v>
      </c>
      <c r="AA145" s="96">
        <v>14708.1</v>
      </c>
      <c r="AB145" s="96">
        <v>15376.65</v>
      </c>
      <c r="AC145" s="96">
        <v>16045.2</v>
      </c>
      <c r="AD145" s="96">
        <v>16713.75</v>
      </c>
      <c r="AE145" s="96">
        <v>17382.3</v>
      </c>
      <c r="AF145" s="96">
        <v>18050.849999999999</v>
      </c>
      <c r="AG145" s="96">
        <v>18719.400000000001</v>
      </c>
      <c r="AH145" s="96">
        <v>19387.95</v>
      </c>
      <c r="AI145" s="96">
        <v>20056.5</v>
      </c>
      <c r="AJ145" s="96">
        <v>20725.05</v>
      </c>
      <c r="AK145" s="96">
        <v>21393.599999999999</v>
      </c>
      <c r="AL145" s="96">
        <v>22062.15</v>
      </c>
      <c r="AM145" s="96">
        <v>22730.7</v>
      </c>
      <c r="AN145" s="96">
        <v>23399.25</v>
      </c>
      <c r="AO145" s="96">
        <v>24067.8</v>
      </c>
      <c r="AP145" s="96">
        <v>24736.35</v>
      </c>
      <c r="AQ145" s="96">
        <v>25404.9</v>
      </c>
      <c r="AR145" s="96">
        <v>26073.45</v>
      </c>
      <c r="AS145" s="96">
        <v>26742</v>
      </c>
      <c r="AT145" s="96">
        <v>27410.55</v>
      </c>
      <c r="AU145" s="96">
        <v>28079.1</v>
      </c>
      <c r="AV145" s="96">
        <v>28747.65</v>
      </c>
      <c r="AW145" s="96">
        <v>29416.2</v>
      </c>
    </row>
    <row r="146" spans="1:49" s="66" customFormat="1">
      <c r="A146" s="77" t="s">
        <v>119</v>
      </c>
      <c r="B146" s="76" t="s">
        <v>118</v>
      </c>
      <c r="C146" s="101">
        <v>15823.5</v>
      </c>
      <c r="D146" s="90">
        <v>1438.5</v>
      </c>
      <c r="E146" s="97">
        <v>11</v>
      </c>
      <c r="F146" s="93">
        <v>9</v>
      </c>
      <c r="G146" s="93">
        <v>14</v>
      </c>
      <c r="H146" s="94">
        <v>719.25</v>
      </c>
      <c r="I146" s="102">
        <v>959</v>
      </c>
      <c r="J146" s="96">
        <v>1438.5</v>
      </c>
      <c r="K146" s="96">
        <v>2877</v>
      </c>
      <c r="L146" s="96">
        <v>4315.5</v>
      </c>
      <c r="M146" s="96">
        <v>5754</v>
      </c>
      <c r="N146" s="96">
        <v>7192.5</v>
      </c>
      <c r="O146" s="96">
        <v>8631</v>
      </c>
      <c r="P146" s="96">
        <v>10069.5</v>
      </c>
      <c r="Q146" s="96">
        <v>11508</v>
      </c>
      <c r="R146" s="96">
        <v>15823.5</v>
      </c>
      <c r="S146" s="96">
        <v>15823.5</v>
      </c>
      <c r="T146" s="96">
        <v>15823.5</v>
      </c>
      <c r="U146" s="96">
        <v>15823.5</v>
      </c>
      <c r="V146" s="96">
        <v>15823.5</v>
      </c>
      <c r="W146" s="96">
        <v>15823.5</v>
      </c>
      <c r="X146" s="96">
        <v>16542.75</v>
      </c>
      <c r="Y146" s="96">
        <v>17262</v>
      </c>
      <c r="Z146" s="96">
        <v>17981.25</v>
      </c>
      <c r="AA146" s="96">
        <v>18700.5</v>
      </c>
      <c r="AB146" s="96">
        <v>19419.75</v>
      </c>
      <c r="AC146" s="96">
        <v>20139</v>
      </c>
      <c r="AD146" s="96">
        <v>20858.25</v>
      </c>
      <c r="AE146" s="96">
        <v>21577.5</v>
      </c>
      <c r="AF146" s="96">
        <v>22296.75</v>
      </c>
      <c r="AG146" s="96">
        <v>23016</v>
      </c>
      <c r="AH146" s="96">
        <v>23735.25</v>
      </c>
      <c r="AI146" s="96">
        <v>24454.5</v>
      </c>
      <c r="AJ146" s="96">
        <v>25173.75</v>
      </c>
      <c r="AK146" s="96">
        <v>25893</v>
      </c>
      <c r="AL146" s="96">
        <v>26612.25</v>
      </c>
      <c r="AM146" s="96">
        <v>27331.5</v>
      </c>
      <c r="AN146" s="96">
        <v>28050.75</v>
      </c>
      <c r="AO146" s="96">
        <v>28770</v>
      </c>
      <c r="AP146" s="96">
        <v>29489.25</v>
      </c>
      <c r="AQ146" s="96">
        <v>30208.5</v>
      </c>
      <c r="AR146" s="96">
        <v>30927.75</v>
      </c>
      <c r="AS146" s="96">
        <v>31647</v>
      </c>
      <c r="AT146" s="96">
        <v>32366.25</v>
      </c>
      <c r="AU146" s="96">
        <v>33085.5</v>
      </c>
      <c r="AV146" s="96">
        <v>33804.75</v>
      </c>
      <c r="AW146" s="96">
        <v>34524</v>
      </c>
    </row>
    <row r="147" spans="1:49" s="66" customFormat="1">
      <c r="A147" s="77" t="s">
        <v>117</v>
      </c>
      <c r="B147" s="76" t="s">
        <v>116</v>
      </c>
      <c r="C147" s="101">
        <v>14469</v>
      </c>
      <c r="D147" s="90">
        <v>1446.9</v>
      </c>
      <c r="E147" s="97">
        <v>10</v>
      </c>
      <c r="F147" s="93">
        <v>8</v>
      </c>
      <c r="G147" s="93">
        <v>12</v>
      </c>
      <c r="H147" s="94">
        <v>723.45</v>
      </c>
      <c r="I147" s="102">
        <v>964.6</v>
      </c>
      <c r="J147" s="96">
        <v>1446.9</v>
      </c>
      <c r="K147" s="96">
        <v>2893.8</v>
      </c>
      <c r="L147" s="96">
        <v>4340.7</v>
      </c>
      <c r="M147" s="96">
        <v>5787.6</v>
      </c>
      <c r="N147" s="96">
        <v>7234.5</v>
      </c>
      <c r="O147" s="96">
        <v>8681.4</v>
      </c>
      <c r="P147" s="96">
        <v>10128.299999999999</v>
      </c>
      <c r="Q147" s="96">
        <v>14469</v>
      </c>
      <c r="R147" s="96">
        <v>14469</v>
      </c>
      <c r="S147" s="96">
        <v>14469</v>
      </c>
      <c r="T147" s="96">
        <v>14469</v>
      </c>
      <c r="U147" s="96">
        <v>14469</v>
      </c>
      <c r="V147" s="96">
        <v>15192.45</v>
      </c>
      <c r="W147" s="96">
        <v>15915.9</v>
      </c>
      <c r="X147" s="96">
        <v>16639.349999999999</v>
      </c>
      <c r="Y147" s="96">
        <v>17362.8</v>
      </c>
      <c r="Z147" s="96">
        <v>18086.25</v>
      </c>
      <c r="AA147" s="96">
        <v>18809.7</v>
      </c>
      <c r="AB147" s="96">
        <v>19533.150000000001</v>
      </c>
      <c r="AC147" s="96">
        <v>20256.599999999999</v>
      </c>
      <c r="AD147" s="96">
        <v>20980.05</v>
      </c>
      <c r="AE147" s="96">
        <v>21703.5</v>
      </c>
      <c r="AF147" s="96">
        <v>22426.95</v>
      </c>
      <c r="AG147" s="96">
        <v>23150.400000000001</v>
      </c>
      <c r="AH147" s="96">
        <v>23873.85</v>
      </c>
      <c r="AI147" s="96">
        <v>24597.3</v>
      </c>
      <c r="AJ147" s="96">
        <v>25320.75</v>
      </c>
      <c r="AK147" s="96">
        <v>26044.2</v>
      </c>
      <c r="AL147" s="96">
        <v>26767.65</v>
      </c>
      <c r="AM147" s="96">
        <v>27491.1</v>
      </c>
      <c r="AN147" s="96">
        <v>28214.55</v>
      </c>
      <c r="AO147" s="96">
        <v>28938</v>
      </c>
      <c r="AP147" s="96">
        <v>29661.45</v>
      </c>
      <c r="AQ147" s="96">
        <v>30384.9</v>
      </c>
      <c r="AR147" s="96">
        <v>31108.35</v>
      </c>
      <c r="AS147" s="96">
        <v>31831.8</v>
      </c>
      <c r="AT147" s="96">
        <v>32555.25</v>
      </c>
      <c r="AU147" s="96">
        <v>33278.699999999997</v>
      </c>
      <c r="AV147" s="96">
        <v>34002.15</v>
      </c>
      <c r="AW147" s="96">
        <v>34725.599999999999</v>
      </c>
    </row>
    <row r="148" spans="1:49" s="66" customFormat="1">
      <c r="A148" s="77" t="s">
        <v>115</v>
      </c>
      <c r="B148" s="76" t="s">
        <v>114</v>
      </c>
      <c r="C148" s="101">
        <v>16567.599999999999</v>
      </c>
      <c r="D148" s="90">
        <v>2366.8000000000002</v>
      </c>
      <c r="E148" s="97">
        <v>7</v>
      </c>
      <c r="F148" s="93">
        <v>6</v>
      </c>
      <c r="G148" s="93">
        <v>9</v>
      </c>
      <c r="H148" s="94">
        <v>1183.4000000000001</v>
      </c>
      <c r="I148" s="102">
        <v>1577.9</v>
      </c>
      <c r="J148" s="96">
        <v>2366.8000000000002</v>
      </c>
      <c r="K148" s="96">
        <v>4733.6000000000004</v>
      </c>
      <c r="L148" s="96">
        <v>7100.4</v>
      </c>
      <c r="M148" s="96">
        <v>9467.2000000000007</v>
      </c>
      <c r="N148" s="96">
        <v>11834</v>
      </c>
      <c r="O148" s="96">
        <v>16567.599999999999</v>
      </c>
      <c r="P148" s="96">
        <v>16567.599999999999</v>
      </c>
      <c r="Q148" s="96">
        <v>16567.599999999999</v>
      </c>
      <c r="R148" s="96">
        <v>16567.599999999999</v>
      </c>
      <c r="S148" s="96">
        <v>17751</v>
      </c>
      <c r="T148" s="96">
        <v>18934.400000000001</v>
      </c>
      <c r="U148" s="96">
        <v>20117.8</v>
      </c>
      <c r="V148" s="96">
        <v>21301.200000000001</v>
      </c>
      <c r="W148" s="96">
        <v>22484.6</v>
      </c>
      <c r="X148" s="96">
        <v>23668</v>
      </c>
      <c r="Y148" s="96">
        <v>24851.4</v>
      </c>
      <c r="Z148" s="96">
        <v>26034.799999999999</v>
      </c>
      <c r="AA148" s="96">
        <v>27218.2</v>
      </c>
      <c r="AB148" s="96">
        <v>28401.599999999999</v>
      </c>
      <c r="AC148" s="96">
        <v>29585</v>
      </c>
      <c r="AD148" s="96">
        <v>30768.400000000001</v>
      </c>
      <c r="AE148" s="96">
        <v>31951.8</v>
      </c>
      <c r="AF148" s="96">
        <v>33135.199999999997</v>
      </c>
      <c r="AG148" s="96">
        <v>34318.6</v>
      </c>
      <c r="AH148" s="96">
        <v>35502</v>
      </c>
      <c r="AI148" s="96">
        <v>36685.4</v>
      </c>
      <c r="AJ148" s="96">
        <v>37868.800000000003</v>
      </c>
      <c r="AK148" s="96">
        <v>39052.199999999997</v>
      </c>
      <c r="AL148" s="96">
        <v>40235.599999999999</v>
      </c>
      <c r="AM148" s="96">
        <v>41419</v>
      </c>
      <c r="AN148" s="96">
        <v>42602.400000000001</v>
      </c>
      <c r="AO148" s="96">
        <v>43785.8</v>
      </c>
      <c r="AP148" s="96">
        <v>44969.2</v>
      </c>
      <c r="AQ148" s="96">
        <v>46152.6</v>
      </c>
      <c r="AR148" s="96">
        <v>47336</v>
      </c>
      <c r="AS148" s="96">
        <v>48519.4</v>
      </c>
      <c r="AT148" s="96">
        <v>49702.8</v>
      </c>
      <c r="AU148" s="96">
        <v>50886.2</v>
      </c>
      <c r="AV148" s="96">
        <v>52069.599999999999</v>
      </c>
      <c r="AW148" s="96">
        <v>53253</v>
      </c>
    </row>
    <row r="149" spans="1:49" s="66" customFormat="1">
      <c r="A149" s="77" t="s">
        <v>113</v>
      </c>
      <c r="B149" s="76" t="s">
        <v>112</v>
      </c>
      <c r="C149" s="101">
        <v>11730.6</v>
      </c>
      <c r="D149" s="90">
        <v>1955.1</v>
      </c>
      <c r="E149" s="97">
        <v>6</v>
      </c>
      <c r="F149" s="93">
        <v>5</v>
      </c>
      <c r="G149" s="93">
        <v>8</v>
      </c>
      <c r="H149" s="94">
        <v>977.55</v>
      </c>
      <c r="I149" s="102">
        <v>1303.4000000000001</v>
      </c>
      <c r="J149" s="96">
        <v>1955.1</v>
      </c>
      <c r="K149" s="96">
        <v>3910.2</v>
      </c>
      <c r="L149" s="96">
        <v>5865.3</v>
      </c>
      <c r="M149" s="96">
        <v>7820.4</v>
      </c>
      <c r="N149" s="96">
        <v>11730.6</v>
      </c>
      <c r="O149" s="96">
        <v>11730.6</v>
      </c>
      <c r="P149" s="96">
        <v>11730.6</v>
      </c>
      <c r="Q149" s="96">
        <v>11730.6</v>
      </c>
      <c r="R149" s="96">
        <v>12708.15</v>
      </c>
      <c r="S149" s="96">
        <v>13685.7</v>
      </c>
      <c r="T149" s="96">
        <v>14663.25</v>
      </c>
      <c r="U149" s="96">
        <v>15640.8</v>
      </c>
      <c r="V149" s="96">
        <v>16618.349999999999</v>
      </c>
      <c r="W149" s="96">
        <v>17595.900000000001</v>
      </c>
      <c r="X149" s="96">
        <v>18573.45</v>
      </c>
      <c r="Y149" s="96">
        <v>19551</v>
      </c>
      <c r="Z149" s="96">
        <v>20528.55</v>
      </c>
      <c r="AA149" s="96">
        <v>21506.1</v>
      </c>
      <c r="AB149" s="96">
        <v>22483.65</v>
      </c>
      <c r="AC149" s="96">
        <v>23461.200000000001</v>
      </c>
      <c r="AD149" s="96">
        <v>24438.75</v>
      </c>
      <c r="AE149" s="96">
        <v>25416.3</v>
      </c>
      <c r="AF149" s="96">
        <v>26393.85</v>
      </c>
      <c r="AG149" s="96">
        <v>27371.4</v>
      </c>
      <c r="AH149" s="96">
        <v>28348.95</v>
      </c>
      <c r="AI149" s="96">
        <v>29326.5</v>
      </c>
      <c r="AJ149" s="96">
        <v>30304.05</v>
      </c>
      <c r="AK149" s="96">
        <v>31281.599999999999</v>
      </c>
      <c r="AL149" s="96">
        <v>32259.15</v>
      </c>
      <c r="AM149" s="96">
        <v>33236.699999999997</v>
      </c>
      <c r="AN149" s="96">
        <v>34214.25</v>
      </c>
      <c r="AO149" s="96">
        <v>35191.800000000003</v>
      </c>
      <c r="AP149" s="96">
        <v>36169.35</v>
      </c>
      <c r="AQ149" s="96">
        <v>37146.9</v>
      </c>
      <c r="AR149" s="96">
        <v>38124.449999999997</v>
      </c>
      <c r="AS149" s="96">
        <v>39102</v>
      </c>
      <c r="AT149" s="96">
        <v>40079.550000000003</v>
      </c>
      <c r="AU149" s="96">
        <v>41057.1</v>
      </c>
      <c r="AV149" s="96">
        <v>42034.65</v>
      </c>
      <c r="AW149" s="96">
        <v>43012.2</v>
      </c>
    </row>
    <row r="150" spans="1:49" s="66" customFormat="1">
      <c r="A150" s="77" t="s">
        <v>111</v>
      </c>
      <c r="B150" s="76" t="s">
        <v>110</v>
      </c>
      <c r="C150" s="101">
        <v>24442.6</v>
      </c>
      <c r="D150" s="90">
        <v>1745.9</v>
      </c>
      <c r="E150" s="97">
        <v>14</v>
      </c>
      <c r="F150" s="93">
        <v>12</v>
      </c>
      <c r="G150" s="93">
        <v>17</v>
      </c>
      <c r="H150" s="94">
        <v>872.95</v>
      </c>
      <c r="I150" s="102">
        <v>1163.9000000000001</v>
      </c>
      <c r="J150" s="96">
        <v>1745.9</v>
      </c>
      <c r="K150" s="96">
        <v>3491.8</v>
      </c>
      <c r="L150" s="96">
        <v>5237.7</v>
      </c>
      <c r="M150" s="96">
        <v>6983.6</v>
      </c>
      <c r="N150" s="96">
        <v>8729.5</v>
      </c>
      <c r="O150" s="96">
        <v>10475.4</v>
      </c>
      <c r="P150" s="96">
        <v>12221.3</v>
      </c>
      <c r="Q150" s="96">
        <v>13967.2</v>
      </c>
      <c r="R150" s="96">
        <v>15713.1</v>
      </c>
      <c r="S150" s="96">
        <v>17459</v>
      </c>
      <c r="T150" s="96">
        <v>19204.900000000001</v>
      </c>
      <c r="U150" s="96">
        <v>24442.6</v>
      </c>
      <c r="V150" s="96">
        <v>24442.6</v>
      </c>
      <c r="W150" s="96">
        <v>24442.6</v>
      </c>
      <c r="X150" s="96">
        <v>24442.6</v>
      </c>
      <c r="Y150" s="96">
        <v>24442.6</v>
      </c>
      <c r="Z150" s="96">
        <v>24442.6</v>
      </c>
      <c r="AA150" s="96">
        <v>25315.55</v>
      </c>
      <c r="AB150" s="96">
        <v>26188.5</v>
      </c>
      <c r="AC150" s="96">
        <v>27061.45</v>
      </c>
      <c r="AD150" s="96">
        <v>27934.400000000001</v>
      </c>
      <c r="AE150" s="96">
        <v>28807.35</v>
      </c>
      <c r="AF150" s="96">
        <v>29680.3</v>
      </c>
      <c r="AG150" s="96">
        <v>30553.25</v>
      </c>
      <c r="AH150" s="96">
        <v>31426.2</v>
      </c>
      <c r="AI150" s="96">
        <v>32299.15</v>
      </c>
      <c r="AJ150" s="96">
        <v>33172.1</v>
      </c>
      <c r="AK150" s="96">
        <v>34045.050000000003</v>
      </c>
      <c r="AL150" s="96">
        <v>34918</v>
      </c>
      <c r="AM150" s="96">
        <v>35790.949999999997</v>
      </c>
      <c r="AN150" s="96">
        <v>36663.9</v>
      </c>
      <c r="AO150" s="96">
        <v>37536.85</v>
      </c>
      <c r="AP150" s="96">
        <v>38409.800000000003</v>
      </c>
      <c r="AQ150" s="96">
        <v>39282.75</v>
      </c>
      <c r="AR150" s="96">
        <v>40155.699999999997</v>
      </c>
      <c r="AS150" s="96">
        <v>41028.65</v>
      </c>
      <c r="AT150" s="96">
        <v>41901.599999999999</v>
      </c>
      <c r="AU150" s="96">
        <v>42774.55</v>
      </c>
      <c r="AV150" s="96">
        <v>43647.5</v>
      </c>
      <c r="AW150" s="96">
        <v>44520.45</v>
      </c>
    </row>
    <row r="151" spans="1:49" s="66" customFormat="1">
      <c r="A151" s="77" t="s">
        <v>109</v>
      </c>
      <c r="B151" s="76" t="s">
        <v>108</v>
      </c>
      <c r="C151" s="101">
        <v>19390</v>
      </c>
      <c r="D151" s="90">
        <v>1385</v>
      </c>
      <c r="E151" s="97">
        <v>14</v>
      </c>
      <c r="F151" s="93">
        <v>12</v>
      </c>
      <c r="G151" s="93">
        <v>17</v>
      </c>
      <c r="H151" s="94">
        <v>692.5</v>
      </c>
      <c r="I151" s="102">
        <v>923.3</v>
      </c>
      <c r="J151" s="96">
        <v>1385</v>
      </c>
      <c r="K151" s="96">
        <v>2770</v>
      </c>
      <c r="L151" s="96">
        <v>4155</v>
      </c>
      <c r="M151" s="96">
        <v>5540</v>
      </c>
      <c r="N151" s="96">
        <v>6925</v>
      </c>
      <c r="O151" s="96">
        <v>8310</v>
      </c>
      <c r="P151" s="96">
        <v>9695</v>
      </c>
      <c r="Q151" s="96">
        <v>11080</v>
      </c>
      <c r="R151" s="96">
        <v>12465</v>
      </c>
      <c r="S151" s="96">
        <v>13850</v>
      </c>
      <c r="T151" s="96">
        <v>15235</v>
      </c>
      <c r="U151" s="96">
        <v>19390</v>
      </c>
      <c r="V151" s="96">
        <v>19390</v>
      </c>
      <c r="W151" s="96">
        <v>19390</v>
      </c>
      <c r="X151" s="96">
        <v>19390</v>
      </c>
      <c r="Y151" s="96">
        <v>19390</v>
      </c>
      <c r="Z151" s="96">
        <v>19390</v>
      </c>
      <c r="AA151" s="96">
        <v>20082.5</v>
      </c>
      <c r="AB151" s="96">
        <v>20775</v>
      </c>
      <c r="AC151" s="96">
        <v>21467.5</v>
      </c>
      <c r="AD151" s="96">
        <v>22160</v>
      </c>
      <c r="AE151" s="96">
        <v>22852.5</v>
      </c>
      <c r="AF151" s="96">
        <v>23545</v>
      </c>
      <c r="AG151" s="96">
        <v>24237.5</v>
      </c>
      <c r="AH151" s="96">
        <v>24930</v>
      </c>
      <c r="AI151" s="96">
        <v>25622.5</v>
      </c>
      <c r="AJ151" s="96">
        <v>26315</v>
      </c>
      <c r="AK151" s="96">
        <v>27007.5</v>
      </c>
      <c r="AL151" s="96">
        <v>27700</v>
      </c>
      <c r="AM151" s="96">
        <v>28392.5</v>
      </c>
      <c r="AN151" s="96">
        <v>29085</v>
      </c>
      <c r="AO151" s="96">
        <v>29777.5</v>
      </c>
      <c r="AP151" s="96">
        <v>30470</v>
      </c>
      <c r="AQ151" s="96">
        <v>31162.5</v>
      </c>
      <c r="AR151" s="96">
        <v>31855</v>
      </c>
      <c r="AS151" s="96">
        <v>32547.5</v>
      </c>
      <c r="AT151" s="96">
        <v>33240</v>
      </c>
      <c r="AU151" s="96">
        <v>33932.5</v>
      </c>
      <c r="AV151" s="96">
        <v>34625</v>
      </c>
      <c r="AW151" s="96">
        <v>35317.5</v>
      </c>
    </row>
    <row r="152" spans="1:49" s="66" customFormat="1">
      <c r="A152" s="77" t="s">
        <v>107</v>
      </c>
      <c r="B152" s="76" t="s">
        <v>106</v>
      </c>
      <c r="C152" s="101">
        <v>9902.9</v>
      </c>
      <c r="D152" s="90">
        <v>1414.7</v>
      </c>
      <c r="E152" s="97">
        <v>7</v>
      </c>
      <c r="F152" s="93">
        <v>6</v>
      </c>
      <c r="G152" s="93">
        <v>9</v>
      </c>
      <c r="H152" s="94">
        <v>707.35</v>
      </c>
      <c r="I152" s="102">
        <v>943.1</v>
      </c>
      <c r="J152" s="96">
        <v>1414.7</v>
      </c>
      <c r="K152" s="96">
        <v>2829.4</v>
      </c>
      <c r="L152" s="96">
        <v>4244.1000000000004</v>
      </c>
      <c r="M152" s="96">
        <v>5658.8</v>
      </c>
      <c r="N152" s="96">
        <v>7073.5</v>
      </c>
      <c r="O152" s="96">
        <v>9902.9</v>
      </c>
      <c r="P152" s="96">
        <v>9902.9</v>
      </c>
      <c r="Q152" s="96">
        <v>9902.9</v>
      </c>
      <c r="R152" s="96">
        <v>9902.9</v>
      </c>
      <c r="S152" s="96">
        <v>10610.25</v>
      </c>
      <c r="T152" s="96">
        <v>11317.6</v>
      </c>
      <c r="U152" s="96">
        <v>12024.95</v>
      </c>
      <c r="V152" s="96">
        <v>12732.3</v>
      </c>
      <c r="W152" s="96">
        <v>13439.65</v>
      </c>
      <c r="X152" s="96">
        <v>14147</v>
      </c>
      <c r="Y152" s="96">
        <v>14854.35</v>
      </c>
      <c r="Z152" s="96">
        <v>15561.7</v>
      </c>
      <c r="AA152" s="96">
        <v>16269.05</v>
      </c>
      <c r="AB152" s="96">
        <v>16976.400000000001</v>
      </c>
      <c r="AC152" s="96">
        <v>17683.75</v>
      </c>
      <c r="AD152" s="96">
        <v>18391.099999999999</v>
      </c>
      <c r="AE152" s="96">
        <v>19098.45</v>
      </c>
      <c r="AF152" s="96">
        <v>19805.8</v>
      </c>
      <c r="AG152" s="96">
        <v>20513.150000000001</v>
      </c>
      <c r="AH152" s="96">
        <v>21220.5</v>
      </c>
      <c r="AI152" s="96">
        <v>21927.85</v>
      </c>
      <c r="AJ152" s="96">
        <v>22635.200000000001</v>
      </c>
      <c r="AK152" s="96">
        <v>23342.55</v>
      </c>
      <c r="AL152" s="96">
        <v>24049.9</v>
      </c>
      <c r="AM152" s="96">
        <v>24757.25</v>
      </c>
      <c r="AN152" s="96">
        <v>25464.6</v>
      </c>
      <c r="AO152" s="96">
        <v>26171.95</v>
      </c>
      <c r="AP152" s="96">
        <v>26879.3</v>
      </c>
      <c r="AQ152" s="96">
        <v>27586.65</v>
      </c>
      <c r="AR152" s="96">
        <v>28294</v>
      </c>
      <c r="AS152" s="96">
        <v>29001.35</v>
      </c>
      <c r="AT152" s="96">
        <v>29708.7</v>
      </c>
      <c r="AU152" s="96">
        <v>30416.05</v>
      </c>
      <c r="AV152" s="96">
        <v>31123.4</v>
      </c>
      <c r="AW152" s="96">
        <v>31830.75</v>
      </c>
    </row>
    <row r="153" spans="1:49" s="66" customFormat="1">
      <c r="A153" s="77" t="s">
        <v>105</v>
      </c>
      <c r="B153" s="76" t="s">
        <v>104</v>
      </c>
      <c r="C153" s="101">
        <v>11855.7</v>
      </c>
      <c r="D153" s="90">
        <v>1317.3</v>
      </c>
      <c r="E153" s="97">
        <v>9</v>
      </c>
      <c r="F153" s="93">
        <v>8</v>
      </c>
      <c r="G153" s="93">
        <v>11</v>
      </c>
      <c r="H153" s="94">
        <v>658.65</v>
      </c>
      <c r="I153" s="102">
        <v>878.2</v>
      </c>
      <c r="J153" s="96">
        <v>1317.3</v>
      </c>
      <c r="K153" s="96">
        <v>2634.6</v>
      </c>
      <c r="L153" s="96">
        <v>3951.9</v>
      </c>
      <c r="M153" s="96">
        <v>5269.2</v>
      </c>
      <c r="N153" s="96">
        <v>6586.5</v>
      </c>
      <c r="O153" s="96">
        <v>7903.8</v>
      </c>
      <c r="P153" s="96">
        <v>9221.1</v>
      </c>
      <c r="Q153" s="96">
        <v>11855.7</v>
      </c>
      <c r="R153" s="96">
        <v>11855.7</v>
      </c>
      <c r="S153" s="96">
        <v>11855.7</v>
      </c>
      <c r="T153" s="96">
        <v>11855.7</v>
      </c>
      <c r="U153" s="96">
        <v>12514.35</v>
      </c>
      <c r="V153" s="96">
        <v>13173</v>
      </c>
      <c r="W153" s="96">
        <v>13831.65</v>
      </c>
      <c r="X153" s="96">
        <v>14490.3</v>
      </c>
      <c r="Y153" s="96">
        <v>15148.95</v>
      </c>
      <c r="Z153" s="96">
        <v>15807.6</v>
      </c>
      <c r="AA153" s="96">
        <v>16466.25</v>
      </c>
      <c r="AB153" s="96">
        <v>17124.900000000001</v>
      </c>
      <c r="AC153" s="96">
        <v>17783.55</v>
      </c>
      <c r="AD153" s="96">
        <v>18442.2</v>
      </c>
      <c r="AE153" s="96">
        <v>19100.849999999999</v>
      </c>
      <c r="AF153" s="96">
        <v>19759.5</v>
      </c>
      <c r="AG153" s="96">
        <v>20418.150000000001</v>
      </c>
      <c r="AH153" s="96">
        <v>21076.799999999999</v>
      </c>
      <c r="AI153" s="96">
        <v>21735.45</v>
      </c>
      <c r="AJ153" s="96">
        <v>22394.1</v>
      </c>
      <c r="AK153" s="96">
        <v>23052.75</v>
      </c>
      <c r="AL153" s="96">
        <v>23711.4</v>
      </c>
      <c r="AM153" s="96">
        <v>24370.05</v>
      </c>
      <c r="AN153" s="96">
        <v>25028.7</v>
      </c>
      <c r="AO153" s="96">
        <v>25687.35</v>
      </c>
      <c r="AP153" s="96">
        <v>26346</v>
      </c>
      <c r="AQ153" s="96">
        <v>27004.65</v>
      </c>
      <c r="AR153" s="96">
        <v>27663.3</v>
      </c>
      <c r="AS153" s="96">
        <v>28321.95</v>
      </c>
      <c r="AT153" s="96">
        <v>28980.6</v>
      </c>
      <c r="AU153" s="96">
        <v>29639.25</v>
      </c>
      <c r="AV153" s="96">
        <v>30297.9</v>
      </c>
      <c r="AW153" s="96">
        <v>30956.55</v>
      </c>
    </row>
    <row r="154" spans="1:49" s="66" customFormat="1">
      <c r="A154" s="77" t="s">
        <v>103</v>
      </c>
      <c r="B154" s="76" t="s">
        <v>102</v>
      </c>
      <c r="C154" s="101">
        <v>18559</v>
      </c>
      <c r="D154" s="90">
        <v>1855.9</v>
      </c>
      <c r="E154" s="97">
        <v>10</v>
      </c>
      <c r="F154" s="93">
        <v>8</v>
      </c>
      <c r="G154" s="93">
        <v>12</v>
      </c>
      <c r="H154" s="94">
        <v>927.95</v>
      </c>
      <c r="I154" s="102">
        <v>1237.3</v>
      </c>
      <c r="J154" s="96">
        <v>1855.9</v>
      </c>
      <c r="K154" s="96">
        <v>3711.8</v>
      </c>
      <c r="L154" s="96">
        <v>5567.7</v>
      </c>
      <c r="M154" s="96">
        <v>7423.6</v>
      </c>
      <c r="N154" s="96">
        <v>9279.5</v>
      </c>
      <c r="O154" s="96">
        <v>11135.4</v>
      </c>
      <c r="P154" s="96">
        <v>12991.3</v>
      </c>
      <c r="Q154" s="96">
        <v>18559</v>
      </c>
      <c r="R154" s="96">
        <v>18559</v>
      </c>
      <c r="S154" s="96">
        <v>18559</v>
      </c>
      <c r="T154" s="96">
        <v>18559</v>
      </c>
      <c r="U154" s="96">
        <v>18559</v>
      </c>
      <c r="V154" s="96">
        <v>19486.95</v>
      </c>
      <c r="W154" s="96">
        <v>20414.900000000001</v>
      </c>
      <c r="X154" s="96">
        <v>21342.85</v>
      </c>
      <c r="Y154" s="96">
        <v>22270.799999999999</v>
      </c>
      <c r="Z154" s="96">
        <v>23198.75</v>
      </c>
      <c r="AA154" s="96">
        <v>24126.7</v>
      </c>
      <c r="AB154" s="96">
        <v>25054.65</v>
      </c>
      <c r="AC154" s="96">
        <v>25982.6</v>
      </c>
      <c r="AD154" s="96">
        <v>26910.55</v>
      </c>
      <c r="AE154" s="96">
        <v>27838.5</v>
      </c>
      <c r="AF154" s="96">
        <v>28766.45</v>
      </c>
      <c r="AG154" s="96">
        <v>29694.400000000001</v>
      </c>
      <c r="AH154" s="96">
        <v>30622.35</v>
      </c>
      <c r="AI154" s="96">
        <v>31550.3</v>
      </c>
      <c r="AJ154" s="96">
        <v>32478.25</v>
      </c>
      <c r="AK154" s="96">
        <v>33406.199999999997</v>
      </c>
      <c r="AL154" s="96">
        <v>34334.15</v>
      </c>
      <c r="AM154" s="96">
        <v>35262.1</v>
      </c>
      <c r="AN154" s="96">
        <v>36190.050000000003</v>
      </c>
      <c r="AO154" s="96">
        <v>37118</v>
      </c>
      <c r="AP154" s="96">
        <v>38045.949999999997</v>
      </c>
      <c r="AQ154" s="96">
        <v>38973.9</v>
      </c>
      <c r="AR154" s="96">
        <v>39901.85</v>
      </c>
      <c r="AS154" s="96">
        <v>40829.800000000003</v>
      </c>
      <c r="AT154" s="96">
        <v>41757.75</v>
      </c>
      <c r="AU154" s="96">
        <v>42685.7</v>
      </c>
      <c r="AV154" s="96">
        <v>43613.65</v>
      </c>
      <c r="AW154" s="96">
        <v>44541.599999999999</v>
      </c>
    </row>
    <row r="155" spans="1:49" s="66" customFormat="1">
      <c r="A155" s="77" t="s">
        <v>101</v>
      </c>
      <c r="B155" s="76" t="s">
        <v>100</v>
      </c>
      <c r="C155" s="101">
        <v>21879.200000000001</v>
      </c>
      <c r="D155" s="90">
        <v>1562.8</v>
      </c>
      <c r="E155" s="97">
        <v>14</v>
      </c>
      <c r="F155" s="93">
        <v>12</v>
      </c>
      <c r="G155" s="93">
        <v>17</v>
      </c>
      <c r="H155" s="94">
        <v>781.4</v>
      </c>
      <c r="I155" s="102">
        <v>1041.9000000000001</v>
      </c>
      <c r="J155" s="96">
        <v>1562.8</v>
      </c>
      <c r="K155" s="96">
        <v>3125.6</v>
      </c>
      <c r="L155" s="96">
        <v>4688.3999999999996</v>
      </c>
      <c r="M155" s="96">
        <v>6251.2</v>
      </c>
      <c r="N155" s="96">
        <v>7814</v>
      </c>
      <c r="O155" s="96">
        <v>9376.7999999999993</v>
      </c>
      <c r="P155" s="96">
        <v>10939.6</v>
      </c>
      <c r="Q155" s="96">
        <v>12502.4</v>
      </c>
      <c r="R155" s="96">
        <v>14065.2</v>
      </c>
      <c r="S155" s="96">
        <v>15628</v>
      </c>
      <c r="T155" s="96">
        <v>17190.8</v>
      </c>
      <c r="U155" s="96">
        <v>21879.200000000001</v>
      </c>
      <c r="V155" s="96">
        <v>21879.200000000001</v>
      </c>
      <c r="W155" s="96">
        <v>21879.200000000001</v>
      </c>
      <c r="X155" s="96">
        <v>21879.200000000001</v>
      </c>
      <c r="Y155" s="96">
        <v>21879.200000000001</v>
      </c>
      <c r="Z155" s="96">
        <v>21879.200000000001</v>
      </c>
      <c r="AA155" s="96">
        <v>22660.6</v>
      </c>
      <c r="AB155" s="96">
        <v>23442</v>
      </c>
      <c r="AC155" s="96">
        <v>24223.4</v>
      </c>
      <c r="AD155" s="96">
        <v>25004.799999999999</v>
      </c>
      <c r="AE155" s="96">
        <v>25786.2</v>
      </c>
      <c r="AF155" s="96">
        <v>26567.599999999999</v>
      </c>
      <c r="AG155" s="96">
        <v>27349</v>
      </c>
      <c r="AH155" s="96">
        <v>28130.400000000001</v>
      </c>
      <c r="AI155" s="96">
        <v>28911.8</v>
      </c>
      <c r="AJ155" s="96">
        <v>29693.200000000001</v>
      </c>
      <c r="AK155" s="96">
        <v>30474.6</v>
      </c>
      <c r="AL155" s="96">
        <v>31256</v>
      </c>
      <c r="AM155" s="96">
        <v>32037.4</v>
      </c>
      <c r="AN155" s="96">
        <v>32818.800000000003</v>
      </c>
      <c r="AO155" s="96">
        <v>33600.199999999997</v>
      </c>
      <c r="AP155" s="96">
        <v>34381.599999999999</v>
      </c>
      <c r="AQ155" s="96">
        <v>35163</v>
      </c>
      <c r="AR155" s="96">
        <v>35944.400000000001</v>
      </c>
      <c r="AS155" s="96">
        <v>36725.800000000003</v>
      </c>
      <c r="AT155" s="96">
        <v>37507.199999999997</v>
      </c>
      <c r="AU155" s="96">
        <v>38288.6</v>
      </c>
      <c r="AV155" s="96">
        <v>39070</v>
      </c>
      <c r="AW155" s="96">
        <v>39851.4</v>
      </c>
    </row>
    <row r="156" spans="1:49" s="66" customFormat="1">
      <c r="A156" s="77" t="s">
        <v>99</v>
      </c>
      <c r="B156" s="76" t="s">
        <v>98</v>
      </c>
      <c r="C156" s="101">
        <v>14649</v>
      </c>
      <c r="D156" s="90">
        <v>1464.9</v>
      </c>
      <c r="E156" s="97">
        <v>10</v>
      </c>
      <c r="F156" s="93">
        <v>8</v>
      </c>
      <c r="G156" s="93">
        <v>12</v>
      </c>
      <c r="H156" s="94">
        <v>732.45</v>
      </c>
      <c r="I156" s="102">
        <v>976.6</v>
      </c>
      <c r="J156" s="96">
        <v>1464.9</v>
      </c>
      <c r="K156" s="96">
        <v>2929.8</v>
      </c>
      <c r="L156" s="96">
        <v>4394.7</v>
      </c>
      <c r="M156" s="96">
        <v>5859.6</v>
      </c>
      <c r="N156" s="96">
        <v>7324.5</v>
      </c>
      <c r="O156" s="96">
        <v>8789.4</v>
      </c>
      <c r="P156" s="96">
        <v>10254.299999999999</v>
      </c>
      <c r="Q156" s="96">
        <v>14649</v>
      </c>
      <c r="R156" s="96">
        <v>14649</v>
      </c>
      <c r="S156" s="96">
        <v>14649</v>
      </c>
      <c r="T156" s="96">
        <v>14649</v>
      </c>
      <c r="U156" s="96">
        <v>14649</v>
      </c>
      <c r="V156" s="96">
        <v>15381.45</v>
      </c>
      <c r="W156" s="96">
        <v>16113.9</v>
      </c>
      <c r="X156" s="96">
        <v>16846.349999999999</v>
      </c>
      <c r="Y156" s="96">
        <v>17578.8</v>
      </c>
      <c r="Z156" s="96">
        <v>18311.25</v>
      </c>
      <c r="AA156" s="96">
        <v>19043.7</v>
      </c>
      <c r="AB156" s="96">
        <v>19776.150000000001</v>
      </c>
      <c r="AC156" s="96">
        <v>20508.599999999999</v>
      </c>
      <c r="AD156" s="96">
        <v>21241.05</v>
      </c>
      <c r="AE156" s="96">
        <v>21973.5</v>
      </c>
      <c r="AF156" s="96">
        <v>22705.95</v>
      </c>
      <c r="AG156" s="96">
        <v>23438.400000000001</v>
      </c>
      <c r="AH156" s="96">
        <v>24170.85</v>
      </c>
      <c r="AI156" s="96">
        <v>24903.3</v>
      </c>
      <c r="AJ156" s="96">
        <v>25635.75</v>
      </c>
      <c r="AK156" s="96">
        <v>26368.2</v>
      </c>
      <c r="AL156" s="96">
        <v>27100.65</v>
      </c>
      <c r="AM156" s="96">
        <v>27833.1</v>
      </c>
      <c r="AN156" s="96">
        <v>28565.55</v>
      </c>
      <c r="AO156" s="96">
        <v>29298</v>
      </c>
      <c r="AP156" s="96">
        <v>30030.45</v>
      </c>
      <c r="AQ156" s="96">
        <v>30762.9</v>
      </c>
      <c r="AR156" s="96">
        <v>31495.35</v>
      </c>
      <c r="AS156" s="96">
        <v>32227.8</v>
      </c>
      <c r="AT156" s="96">
        <v>32960.25</v>
      </c>
      <c r="AU156" s="96">
        <v>33692.699999999997</v>
      </c>
      <c r="AV156" s="96">
        <v>34425.15</v>
      </c>
      <c r="AW156" s="96">
        <v>35157.599999999999</v>
      </c>
    </row>
    <row r="157" spans="1:49" s="66" customFormat="1">
      <c r="A157" s="77" t="s">
        <v>97</v>
      </c>
      <c r="B157" s="76" t="s">
        <v>96</v>
      </c>
      <c r="C157" s="101">
        <v>13672.8</v>
      </c>
      <c r="D157" s="90">
        <v>1519.2</v>
      </c>
      <c r="E157" s="97">
        <v>9</v>
      </c>
      <c r="F157" s="93">
        <v>8</v>
      </c>
      <c r="G157" s="93">
        <v>11</v>
      </c>
      <c r="H157" s="94">
        <v>759.6</v>
      </c>
      <c r="I157" s="102">
        <v>1012.8</v>
      </c>
      <c r="J157" s="96">
        <v>1519.2</v>
      </c>
      <c r="K157" s="96">
        <v>3038.4</v>
      </c>
      <c r="L157" s="96">
        <v>4557.6000000000004</v>
      </c>
      <c r="M157" s="96">
        <v>6076.8</v>
      </c>
      <c r="N157" s="96">
        <v>7596</v>
      </c>
      <c r="O157" s="96">
        <v>9115.2000000000007</v>
      </c>
      <c r="P157" s="96">
        <v>10634.4</v>
      </c>
      <c r="Q157" s="96">
        <v>13672.8</v>
      </c>
      <c r="R157" s="96">
        <v>13672.8</v>
      </c>
      <c r="S157" s="96">
        <v>13672.8</v>
      </c>
      <c r="T157" s="96">
        <v>13672.8</v>
      </c>
      <c r="U157" s="96">
        <v>14432.4</v>
      </c>
      <c r="V157" s="96">
        <v>15192</v>
      </c>
      <c r="W157" s="96">
        <v>15951.6</v>
      </c>
      <c r="X157" s="96">
        <v>16711.2</v>
      </c>
      <c r="Y157" s="96">
        <v>17470.8</v>
      </c>
      <c r="Z157" s="96">
        <v>18230.400000000001</v>
      </c>
      <c r="AA157" s="96">
        <v>18990</v>
      </c>
      <c r="AB157" s="96">
        <v>19749.599999999999</v>
      </c>
      <c r="AC157" s="96">
        <v>20509.2</v>
      </c>
      <c r="AD157" s="96">
        <v>21268.799999999999</v>
      </c>
      <c r="AE157" s="96">
        <v>22028.400000000001</v>
      </c>
      <c r="AF157" s="96">
        <v>22788</v>
      </c>
      <c r="AG157" s="96">
        <v>23547.599999999999</v>
      </c>
      <c r="AH157" s="96">
        <v>24307.200000000001</v>
      </c>
      <c r="AI157" s="96">
        <v>25066.799999999999</v>
      </c>
      <c r="AJ157" s="96">
        <v>25826.400000000001</v>
      </c>
      <c r="AK157" s="96">
        <v>26586</v>
      </c>
      <c r="AL157" s="96">
        <v>27345.599999999999</v>
      </c>
      <c r="AM157" s="96">
        <v>28105.200000000001</v>
      </c>
      <c r="AN157" s="96">
        <v>28864.799999999999</v>
      </c>
      <c r="AO157" s="96">
        <v>29624.400000000001</v>
      </c>
      <c r="AP157" s="96">
        <v>30384</v>
      </c>
      <c r="AQ157" s="96">
        <v>31143.599999999999</v>
      </c>
      <c r="AR157" s="96">
        <v>31903.200000000001</v>
      </c>
      <c r="AS157" s="96">
        <v>32662.799999999999</v>
      </c>
      <c r="AT157" s="96">
        <v>33422.400000000001</v>
      </c>
      <c r="AU157" s="96">
        <v>34182</v>
      </c>
      <c r="AV157" s="96">
        <v>34941.599999999999</v>
      </c>
      <c r="AW157" s="96">
        <v>35701.199999999997</v>
      </c>
    </row>
    <row r="158" spans="1:49" s="66" customFormat="1">
      <c r="A158" s="77" t="s">
        <v>95</v>
      </c>
      <c r="B158" s="76" t="s">
        <v>94</v>
      </c>
      <c r="C158" s="101">
        <v>17032.8</v>
      </c>
      <c r="D158" s="90">
        <v>1419.4</v>
      </c>
      <c r="E158" s="97">
        <v>12</v>
      </c>
      <c r="F158" s="93">
        <v>10</v>
      </c>
      <c r="G158" s="93">
        <v>15</v>
      </c>
      <c r="H158" s="94">
        <v>709.7</v>
      </c>
      <c r="I158" s="102">
        <v>946.3</v>
      </c>
      <c r="J158" s="96">
        <v>1419.4</v>
      </c>
      <c r="K158" s="96">
        <v>2838.8</v>
      </c>
      <c r="L158" s="96">
        <v>4258.2</v>
      </c>
      <c r="M158" s="96">
        <v>5677.6</v>
      </c>
      <c r="N158" s="96">
        <v>7097</v>
      </c>
      <c r="O158" s="96">
        <v>8516.4</v>
      </c>
      <c r="P158" s="96">
        <v>9935.7999999999993</v>
      </c>
      <c r="Q158" s="96">
        <v>11355.2</v>
      </c>
      <c r="R158" s="96">
        <v>12774.6</v>
      </c>
      <c r="S158" s="96">
        <v>17032.8</v>
      </c>
      <c r="T158" s="96">
        <v>17032.8</v>
      </c>
      <c r="U158" s="96">
        <v>17032.8</v>
      </c>
      <c r="V158" s="96">
        <v>17032.8</v>
      </c>
      <c r="W158" s="96">
        <v>17032.8</v>
      </c>
      <c r="X158" s="96">
        <v>17032.8</v>
      </c>
      <c r="Y158" s="96">
        <v>17742.5</v>
      </c>
      <c r="Z158" s="96">
        <v>18452.2</v>
      </c>
      <c r="AA158" s="96">
        <v>19161.900000000001</v>
      </c>
      <c r="AB158" s="96">
        <v>19871.599999999999</v>
      </c>
      <c r="AC158" s="96">
        <v>20581.3</v>
      </c>
      <c r="AD158" s="96">
        <v>21291</v>
      </c>
      <c r="AE158" s="96">
        <v>22000.7</v>
      </c>
      <c r="AF158" s="96">
        <v>22710.400000000001</v>
      </c>
      <c r="AG158" s="96">
        <v>23420.1</v>
      </c>
      <c r="AH158" s="96">
        <v>24129.8</v>
      </c>
      <c r="AI158" s="96">
        <v>24839.5</v>
      </c>
      <c r="AJ158" s="96">
        <v>25549.200000000001</v>
      </c>
      <c r="AK158" s="96">
        <v>26258.9</v>
      </c>
      <c r="AL158" s="96">
        <v>26968.6</v>
      </c>
      <c r="AM158" s="96">
        <v>27678.3</v>
      </c>
      <c r="AN158" s="96">
        <v>28388</v>
      </c>
      <c r="AO158" s="96">
        <v>29097.7</v>
      </c>
      <c r="AP158" s="96">
        <v>29807.4</v>
      </c>
      <c r="AQ158" s="96">
        <v>30517.1</v>
      </c>
      <c r="AR158" s="96">
        <v>31226.799999999999</v>
      </c>
      <c r="AS158" s="96">
        <v>31936.5</v>
      </c>
      <c r="AT158" s="96">
        <v>32646.2</v>
      </c>
      <c r="AU158" s="96">
        <v>33355.9</v>
      </c>
      <c r="AV158" s="96">
        <v>34065.599999999999</v>
      </c>
      <c r="AW158" s="96">
        <v>34775.300000000003</v>
      </c>
    </row>
    <row r="159" spans="1:49" s="66" customFormat="1">
      <c r="A159" s="77" t="s">
        <v>93</v>
      </c>
      <c r="B159" s="76" t="s">
        <v>92</v>
      </c>
      <c r="C159" s="101">
        <v>17893.7</v>
      </c>
      <c r="D159" s="90">
        <v>1626.7</v>
      </c>
      <c r="E159" s="97">
        <v>11</v>
      </c>
      <c r="F159" s="93">
        <v>9</v>
      </c>
      <c r="G159" s="93">
        <v>14</v>
      </c>
      <c r="H159" s="94">
        <v>813.35</v>
      </c>
      <c r="I159" s="102">
        <v>1084.5</v>
      </c>
      <c r="J159" s="96">
        <v>1626.7</v>
      </c>
      <c r="K159" s="96">
        <v>3253.4</v>
      </c>
      <c r="L159" s="96">
        <v>4880.1000000000004</v>
      </c>
      <c r="M159" s="96">
        <v>6506.8</v>
      </c>
      <c r="N159" s="96">
        <v>8133.5</v>
      </c>
      <c r="O159" s="96">
        <v>9760.2000000000007</v>
      </c>
      <c r="P159" s="96">
        <v>11386.9</v>
      </c>
      <c r="Q159" s="96">
        <v>13013.6</v>
      </c>
      <c r="R159" s="96">
        <v>17893.7</v>
      </c>
      <c r="S159" s="96">
        <v>17893.7</v>
      </c>
      <c r="T159" s="96">
        <v>17893.7</v>
      </c>
      <c r="U159" s="96">
        <v>17893.7</v>
      </c>
      <c r="V159" s="96">
        <v>17893.7</v>
      </c>
      <c r="W159" s="96">
        <v>17893.7</v>
      </c>
      <c r="X159" s="96">
        <v>18707.05</v>
      </c>
      <c r="Y159" s="96">
        <v>19520.400000000001</v>
      </c>
      <c r="Z159" s="96">
        <v>20333.75</v>
      </c>
      <c r="AA159" s="96">
        <v>21147.1</v>
      </c>
      <c r="AB159" s="96">
        <v>21960.45</v>
      </c>
      <c r="AC159" s="96">
        <v>22773.8</v>
      </c>
      <c r="AD159" s="96">
        <v>23587.15</v>
      </c>
      <c r="AE159" s="96">
        <v>24400.5</v>
      </c>
      <c r="AF159" s="96">
        <v>25213.85</v>
      </c>
      <c r="AG159" s="96">
        <v>26027.200000000001</v>
      </c>
      <c r="AH159" s="96">
        <v>26840.55</v>
      </c>
      <c r="AI159" s="96">
        <v>27653.9</v>
      </c>
      <c r="AJ159" s="96">
        <v>28467.25</v>
      </c>
      <c r="AK159" s="96">
        <v>29280.6</v>
      </c>
      <c r="AL159" s="96">
        <v>30093.95</v>
      </c>
      <c r="AM159" s="96">
        <v>30907.3</v>
      </c>
      <c r="AN159" s="96">
        <v>31720.65</v>
      </c>
      <c r="AO159" s="96">
        <v>32534</v>
      </c>
      <c r="AP159" s="96">
        <v>33347.35</v>
      </c>
      <c r="AQ159" s="96">
        <v>34160.699999999997</v>
      </c>
      <c r="AR159" s="96">
        <v>34974.050000000003</v>
      </c>
      <c r="AS159" s="96">
        <v>35787.4</v>
      </c>
      <c r="AT159" s="96">
        <v>36600.75</v>
      </c>
      <c r="AU159" s="96">
        <v>37414.1</v>
      </c>
      <c r="AV159" s="96">
        <v>38227.449999999997</v>
      </c>
      <c r="AW159" s="96">
        <v>39040.800000000003</v>
      </c>
    </row>
    <row r="160" spans="1:49" s="66" customFormat="1">
      <c r="A160" s="77" t="s">
        <v>91</v>
      </c>
      <c r="B160" s="76" t="s">
        <v>90</v>
      </c>
      <c r="C160" s="101">
        <v>20270.599999999999</v>
      </c>
      <c r="D160" s="90">
        <v>1447.9</v>
      </c>
      <c r="E160" s="97">
        <v>14</v>
      </c>
      <c r="F160" s="93">
        <v>12</v>
      </c>
      <c r="G160" s="93">
        <v>17</v>
      </c>
      <c r="H160" s="94">
        <v>723.95</v>
      </c>
      <c r="I160" s="102">
        <v>965.3</v>
      </c>
      <c r="J160" s="96">
        <v>1447.9</v>
      </c>
      <c r="K160" s="96">
        <v>2895.8</v>
      </c>
      <c r="L160" s="96">
        <v>4343.7</v>
      </c>
      <c r="M160" s="96">
        <v>5791.6</v>
      </c>
      <c r="N160" s="96">
        <v>7239.5</v>
      </c>
      <c r="O160" s="96">
        <v>8687.4</v>
      </c>
      <c r="P160" s="96">
        <v>10135.299999999999</v>
      </c>
      <c r="Q160" s="96">
        <v>11583.2</v>
      </c>
      <c r="R160" s="96">
        <v>13031.1</v>
      </c>
      <c r="S160" s="96">
        <v>14479</v>
      </c>
      <c r="T160" s="96">
        <v>15926.9</v>
      </c>
      <c r="U160" s="96">
        <v>20270.599999999999</v>
      </c>
      <c r="V160" s="96">
        <v>20270.599999999999</v>
      </c>
      <c r="W160" s="96">
        <v>20270.599999999999</v>
      </c>
      <c r="X160" s="96">
        <v>20270.599999999999</v>
      </c>
      <c r="Y160" s="96">
        <v>20270.599999999999</v>
      </c>
      <c r="Z160" s="96">
        <v>20270.599999999999</v>
      </c>
      <c r="AA160" s="96">
        <v>20994.55</v>
      </c>
      <c r="AB160" s="96">
        <v>21718.5</v>
      </c>
      <c r="AC160" s="96">
        <v>22442.45</v>
      </c>
      <c r="AD160" s="96">
        <v>23166.400000000001</v>
      </c>
      <c r="AE160" s="96">
        <v>23890.35</v>
      </c>
      <c r="AF160" s="96">
        <v>24614.3</v>
      </c>
      <c r="AG160" s="96">
        <v>25338.25</v>
      </c>
      <c r="AH160" s="96">
        <v>26062.2</v>
      </c>
      <c r="AI160" s="96">
        <v>26786.15</v>
      </c>
      <c r="AJ160" s="96">
        <v>27510.1</v>
      </c>
      <c r="AK160" s="96">
        <v>28234.05</v>
      </c>
      <c r="AL160" s="96">
        <v>28958</v>
      </c>
      <c r="AM160" s="96">
        <v>29681.95</v>
      </c>
      <c r="AN160" s="96">
        <v>30405.9</v>
      </c>
      <c r="AO160" s="96">
        <v>31129.85</v>
      </c>
      <c r="AP160" s="96">
        <v>31853.8</v>
      </c>
      <c r="AQ160" s="96">
        <v>32577.75</v>
      </c>
      <c r="AR160" s="96">
        <v>33301.699999999997</v>
      </c>
      <c r="AS160" s="96">
        <v>34025.65</v>
      </c>
      <c r="AT160" s="96">
        <v>34749.599999999999</v>
      </c>
      <c r="AU160" s="96">
        <v>35473.550000000003</v>
      </c>
      <c r="AV160" s="96">
        <v>36197.5</v>
      </c>
      <c r="AW160" s="96">
        <v>36921.449999999997</v>
      </c>
    </row>
    <row r="161" spans="1:49" s="66" customFormat="1">
      <c r="A161" s="77" t="s">
        <v>89</v>
      </c>
      <c r="B161" s="76" t="s">
        <v>88</v>
      </c>
      <c r="C161" s="101">
        <v>19565</v>
      </c>
      <c r="D161" s="90">
        <v>1397.5</v>
      </c>
      <c r="E161" s="97">
        <v>14</v>
      </c>
      <c r="F161" s="93">
        <v>12</v>
      </c>
      <c r="G161" s="93">
        <v>17</v>
      </c>
      <c r="H161" s="94">
        <v>698.75</v>
      </c>
      <c r="I161" s="102">
        <v>931.7</v>
      </c>
      <c r="J161" s="96">
        <v>1397.5</v>
      </c>
      <c r="K161" s="96">
        <v>2795</v>
      </c>
      <c r="L161" s="96">
        <v>4192.5</v>
      </c>
      <c r="M161" s="96">
        <v>5590</v>
      </c>
      <c r="N161" s="96">
        <v>6987.5</v>
      </c>
      <c r="O161" s="96">
        <v>8385</v>
      </c>
      <c r="P161" s="96">
        <v>9782.5</v>
      </c>
      <c r="Q161" s="96">
        <v>11180</v>
      </c>
      <c r="R161" s="96">
        <v>12577.5</v>
      </c>
      <c r="S161" s="96">
        <v>13975</v>
      </c>
      <c r="T161" s="96">
        <v>15372.5</v>
      </c>
      <c r="U161" s="96">
        <v>19565</v>
      </c>
      <c r="V161" s="96">
        <v>19565</v>
      </c>
      <c r="W161" s="96">
        <v>19565</v>
      </c>
      <c r="X161" s="96">
        <v>19565</v>
      </c>
      <c r="Y161" s="96">
        <v>19565</v>
      </c>
      <c r="Z161" s="96">
        <v>19565</v>
      </c>
      <c r="AA161" s="96">
        <v>20263.75</v>
      </c>
      <c r="AB161" s="96">
        <v>20962.5</v>
      </c>
      <c r="AC161" s="96">
        <v>21661.25</v>
      </c>
      <c r="AD161" s="96">
        <v>22360</v>
      </c>
      <c r="AE161" s="96">
        <v>23058.75</v>
      </c>
      <c r="AF161" s="96">
        <v>23757.5</v>
      </c>
      <c r="AG161" s="96">
        <v>24456.25</v>
      </c>
      <c r="AH161" s="96">
        <v>25155</v>
      </c>
      <c r="AI161" s="96">
        <v>25853.75</v>
      </c>
      <c r="AJ161" s="96">
        <v>26552.5</v>
      </c>
      <c r="AK161" s="96">
        <v>27251.25</v>
      </c>
      <c r="AL161" s="96">
        <v>27950</v>
      </c>
      <c r="AM161" s="96">
        <v>28648.75</v>
      </c>
      <c r="AN161" s="96">
        <v>29347.5</v>
      </c>
      <c r="AO161" s="96">
        <v>30046.25</v>
      </c>
      <c r="AP161" s="96">
        <v>30745</v>
      </c>
      <c r="AQ161" s="96">
        <v>31443.75</v>
      </c>
      <c r="AR161" s="96">
        <v>32142.5</v>
      </c>
      <c r="AS161" s="96">
        <v>32841.25</v>
      </c>
      <c r="AT161" s="96">
        <v>33540</v>
      </c>
      <c r="AU161" s="96">
        <v>34238.75</v>
      </c>
      <c r="AV161" s="96">
        <v>34937.5</v>
      </c>
      <c r="AW161" s="96">
        <v>35636.25</v>
      </c>
    </row>
    <row r="162" spans="1:49" s="66" customFormat="1">
      <c r="A162" s="77" t="s">
        <v>87</v>
      </c>
      <c r="B162" s="76" t="s">
        <v>86</v>
      </c>
      <c r="C162" s="101">
        <v>13827</v>
      </c>
      <c r="D162" s="90">
        <v>1382.7</v>
      </c>
      <c r="E162" s="97">
        <v>10</v>
      </c>
      <c r="F162" s="93">
        <v>8</v>
      </c>
      <c r="G162" s="93">
        <v>12</v>
      </c>
      <c r="H162" s="94">
        <v>691.35</v>
      </c>
      <c r="I162" s="102">
        <v>921.8</v>
      </c>
      <c r="J162" s="96">
        <v>1382.7</v>
      </c>
      <c r="K162" s="96">
        <v>2765.4</v>
      </c>
      <c r="L162" s="96">
        <v>4148.1000000000004</v>
      </c>
      <c r="M162" s="96">
        <v>5530.8</v>
      </c>
      <c r="N162" s="96">
        <v>6913.5</v>
      </c>
      <c r="O162" s="96">
        <v>8296.2000000000007</v>
      </c>
      <c r="P162" s="96">
        <v>9678.9</v>
      </c>
      <c r="Q162" s="96">
        <v>13827</v>
      </c>
      <c r="R162" s="96">
        <v>13827</v>
      </c>
      <c r="S162" s="96">
        <v>13827</v>
      </c>
      <c r="T162" s="96">
        <v>13827</v>
      </c>
      <c r="U162" s="96">
        <v>13827</v>
      </c>
      <c r="V162" s="96">
        <v>14518.35</v>
      </c>
      <c r="W162" s="96">
        <v>15209.7</v>
      </c>
      <c r="X162" s="96">
        <v>15901.05</v>
      </c>
      <c r="Y162" s="96">
        <v>16592.400000000001</v>
      </c>
      <c r="Z162" s="96">
        <v>17283.75</v>
      </c>
      <c r="AA162" s="96">
        <v>17975.099999999999</v>
      </c>
      <c r="AB162" s="96">
        <v>18666.45</v>
      </c>
      <c r="AC162" s="96">
        <v>19357.8</v>
      </c>
      <c r="AD162" s="96">
        <v>20049.150000000001</v>
      </c>
      <c r="AE162" s="96">
        <v>20740.5</v>
      </c>
      <c r="AF162" s="96">
        <v>21431.85</v>
      </c>
      <c r="AG162" s="96">
        <v>22123.200000000001</v>
      </c>
      <c r="AH162" s="96">
        <v>22814.55</v>
      </c>
      <c r="AI162" s="96">
        <v>23505.9</v>
      </c>
      <c r="AJ162" s="96">
        <v>24197.25</v>
      </c>
      <c r="AK162" s="96">
        <v>24888.6</v>
      </c>
      <c r="AL162" s="96">
        <v>25579.95</v>
      </c>
      <c r="AM162" s="96">
        <v>26271.3</v>
      </c>
      <c r="AN162" s="96">
        <v>26962.65</v>
      </c>
      <c r="AO162" s="96">
        <v>27654</v>
      </c>
      <c r="AP162" s="96">
        <v>28345.35</v>
      </c>
      <c r="AQ162" s="96">
        <v>29036.7</v>
      </c>
      <c r="AR162" s="96">
        <v>29728.05</v>
      </c>
      <c r="AS162" s="96">
        <v>30419.4</v>
      </c>
      <c r="AT162" s="96">
        <v>31110.75</v>
      </c>
      <c r="AU162" s="96">
        <v>31802.1</v>
      </c>
      <c r="AV162" s="96">
        <v>32493.45</v>
      </c>
      <c r="AW162" s="96">
        <v>33184.800000000003</v>
      </c>
    </row>
    <row r="163" spans="1:49" s="66" customFormat="1">
      <c r="A163" s="77" t="s">
        <v>85</v>
      </c>
      <c r="B163" s="76" t="s">
        <v>84</v>
      </c>
      <c r="C163" s="101">
        <v>16920.2</v>
      </c>
      <c r="D163" s="90">
        <v>1538.2</v>
      </c>
      <c r="E163" s="97">
        <v>11</v>
      </c>
      <c r="F163" s="93">
        <v>9</v>
      </c>
      <c r="G163" s="93">
        <v>14</v>
      </c>
      <c r="H163" s="94">
        <v>769.1</v>
      </c>
      <c r="I163" s="102">
        <v>1025.5</v>
      </c>
      <c r="J163" s="96">
        <v>1538.2</v>
      </c>
      <c r="K163" s="96">
        <v>3076.4</v>
      </c>
      <c r="L163" s="96">
        <v>4614.6000000000004</v>
      </c>
      <c r="M163" s="96">
        <v>6152.8</v>
      </c>
      <c r="N163" s="96">
        <v>7691</v>
      </c>
      <c r="O163" s="96">
        <v>9229.2000000000007</v>
      </c>
      <c r="P163" s="96">
        <v>10767.4</v>
      </c>
      <c r="Q163" s="96">
        <v>12305.6</v>
      </c>
      <c r="R163" s="96">
        <v>16920.2</v>
      </c>
      <c r="S163" s="96">
        <v>16920.2</v>
      </c>
      <c r="T163" s="96">
        <v>16920.2</v>
      </c>
      <c r="U163" s="96">
        <v>16920.2</v>
      </c>
      <c r="V163" s="96">
        <v>16920.2</v>
      </c>
      <c r="W163" s="96">
        <v>16920.2</v>
      </c>
      <c r="X163" s="96">
        <v>17689.3</v>
      </c>
      <c r="Y163" s="96">
        <v>18458.400000000001</v>
      </c>
      <c r="Z163" s="96">
        <v>19227.5</v>
      </c>
      <c r="AA163" s="96">
        <v>19996.599999999999</v>
      </c>
      <c r="AB163" s="96">
        <v>20765.7</v>
      </c>
      <c r="AC163" s="96">
        <v>21534.799999999999</v>
      </c>
      <c r="AD163" s="96">
        <v>22303.9</v>
      </c>
      <c r="AE163" s="96">
        <v>23073</v>
      </c>
      <c r="AF163" s="96">
        <v>23842.1</v>
      </c>
      <c r="AG163" s="96">
        <v>24611.200000000001</v>
      </c>
      <c r="AH163" s="96">
        <v>25380.3</v>
      </c>
      <c r="AI163" s="96">
        <v>26149.4</v>
      </c>
      <c r="AJ163" s="96">
        <v>26918.5</v>
      </c>
      <c r="AK163" s="96">
        <v>27687.599999999999</v>
      </c>
      <c r="AL163" s="96">
        <v>28456.7</v>
      </c>
      <c r="AM163" s="96">
        <v>29225.8</v>
      </c>
      <c r="AN163" s="96">
        <v>29994.9</v>
      </c>
      <c r="AO163" s="96">
        <v>30764</v>
      </c>
      <c r="AP163" s="96">
        <v>31533.1</v>
      </c>
      <c r="AQ163" s="96">
        <v>32302.2</v>
      </c>
      <c r="AR163" s="96">
        <v>33071.300000000003</v>
      </c>
      <c r="AS163" s="96">
        <v>33840.400000000001</v>
      </c>
      <c r="AT163" s="96">
        <v>34609.5</v>
      </c>
      <c r="AU163" s="96">
        <v>35378.6</v>
      </c>
      <c r="AV163" s="96">
        <v>36147.699999999997</v>
      </c>
      <c r="AW163" s="96">
        <v>36916.800000000003</v>
      </c>
    </row>
    <row r="164" spans="1:49" s="66" customFormat="1">
      <c r="A164" s="77" t="s">
        <v>83</v>
      </c>
      <c r="B164" s="76" t="s">
        <v>82</v>
      </c>
      <c r="C164" s="101">
        <v>16956</v>
      </c>
      <c r="D164" s="90">
        <v>1413</v>
      </c>
      <c r="E164" s="97">
        <v>12</v>
      </c>
      <c r="F164" s="93">
        <v>10</v>
      </c>
      <c r="G164" s="93">
        <v>15</v>
      </c>
      <c r="H164" s="94">
        <v>706.5</v>
      </c>
      <c r="I164" s="102">
        <v>942</v>
      </c>
      <c r="J164" s="96">
        <v>1413</v>
      </c>
      <c r="K164" s="96">
        <v>2826</v>
      </c>
      <c r="L164" s="96">
        <v>4239</v>
      </c>
      <c r="M164" s="96">
        <v>5652</v>
      </c>
      <c r="N164" s="96">
        <v>7065</v>
      </c>
      <c r="O164" s="96">
        <v>8478</v>
      </c>
      <c r="P164" s="96">
        <v>9891</v>
      </c>
      <c r="Q164" s="96">
        <v>11304</v>
      </c>
      <c r="R164" s="96">
        <v>12717</v>
      </c>
      <c r="S164" s="96">
        <v>16956</v>
      </c>
      <c r="T164" s="96">
        <v>16956</v>
      </c>
      <c r="U164" s="96">
        <v>16956</v>
      </c>
      <c r="V164" s="96">
        <v>16956</v>
      </c>
      <c r="W164" s="96">
        <v>16956</v>
      </c>
      <c r="X164" s="96">
        <v>16956</v>
      </c>
      <c r="Y164" s="96">
        <v>17662.5</v>
      </c>
      <c r="Z164" s="96">
        <v>18369</v>
      </c>
      <c r="AA164" s="96">
        <v>19075.5</v>
      </c>
      <c r="AB164" s="96">
        <v>19782</v>
      </c>
      <c r="AC164" s="96">
        <v>20488.5</v>
      </c>
      <c r="AD164" s="96">
        <v>21195</v>
      </c>
      <c r="AE164" s="96">
        <v>21901.5</v>
      </c>
      <c r="AF164" s="96">
        <v>22608</v>
      </c>
      <c r="AG164" s="96">
        <v>23314.5</v>
      </c>
      <c r="AH164" s="96">
        <v>24021</v>
      </c>
      <c r="AI164" s="96">
        <v>24727.5</v>
      </c>
      <c r="AJ164" s="96">
        <v>25434</v>
      </c>
      <c r="AK164" s="96">
        <v>26140.5</v>
      </c>
      <c r="AL164" s="96">
        <v>26847</v>
      </c>
      <c r="AM164" s="96">
        <v>27553.5</v>
      </c>
      <c r="AN164" s="96">
        <v>28260</v>
      </c>
      <c r="AO164" s="96">
        <v>28966.5</v>
      </c>
      <c r="AP164" s="96">
        <v>29673</v>
      </c>
      <c r="AQ164" s="96">
        <v>30379.5</v>
      </c>
      <c r="AR164" s="96">
        <v>31086</v>
      </c>
      <c r="AS164" s="96">
        <v>31792.5</v>
      </c>
      <c r="AT164" s="96">
        <v>32499</v>
      </c>
      <c r="AU164" s="96">
        <v>33205.5</v>
      </c>
      <c r="AV164" s="96">
        <v>33912</v>
      </c>
      <c r="AW164" s="96">
        <v>34618.5</v>
      </c>
    </row>
    <row r="165" spans="1:49" s="66" customFormat="1">
      <c r="A165" s="77" t="s">
        <v>81</v>
      </c>
      <c r="B165" s="76" t="s">
        <v>80</v>
      </c>
      <c r="C165" s="101">
        <v>22272</v>
      </c>
      <c r="D165" s="90">
        <v>1392</v>
      </c>
      <c r="E165" s="97">
        <v>16</v>
      </c>
      <c r="F165" s="93">
        <v>13</v>
      </c>
      <c r="G165" s="93">
        <v>20</v>
      </c>
      <c r="H165" s="94">
        <v>696</v>
      </c>
      <c r="I165" s="102">
        <v>928</v>
      </c>
      <c r="J165" s="96">
        <v>1392</v>
      </c>
      <c r="K165" s="96">
        <v>2784</v>
      </c>
      <c r="L165" s="96">
        <v>4176</v>
      </c>
      <c r="M165" s="96">
        <v>5568</v>
      </c>
      <c r="N165" s="96">
        <v>6960</v>
      </c>
      <c r="O165" s="96">
        <v>8352</v>
      </c>
      <c r="P165" s="96">
        <v>9744</v>
      </c>
      <c r="Q165" s="96">
        <v>11136</v>
      </c>
      <c r="R165" s="96">
        <v>12528</v>
      </c>
      <c r="S165" s="96">
        <v>13920</v>
      </c>
      <c r="T165" s="96">
        <v>15312</v>
      </c>
      <c r="U165" s="96">
        <v>16704</v>
      </c>
      <c r="V165" s="96">
        <v>22272</v>
      </c>
      <c r="W165" s="96">
        <v>22272</v>
      </c>
      <c r="X165" s="96">
        <v>22272</v>
      </c>
      <c r="Y165" s="96">
        <v>22272</v>
      </c>
      <c r="Z165" s="96">
        <v>22272</v>
      </c>
      <c r="AA165" s="96">
        <v>22272</v>
      </c>
      <c r="AB165" s="96">
        <v>22272</v>
      </c>
      <c r="AC165" s="96">
        <v>22272</v>
      </c>
      <c r="AD165" s="96">
        <v>22968</v>
      </c>
      <c r="AE165" s="96">
        <v>23664</v>
      </c>
      <c r="AF165" s="96">
        <v>24360</v>
      </c>
      <c r="AG165" s="96">
        <v>25056</v>
      </c>
      <c r="AH165" s="96">
        <v>25752</v>
      </c>
      <c r="AI165" s="96">
        <v>26448</v>
      </c>
      <c r="AJ165" s="96">
        <v>27144</v>
      </c>
      <c r="AK165" s="96">
        <v>27840</v>
      </c>
      <c r="AL165" s="96">
        <v>28536</v>
      </c>
      <c r="AM165" s="96">
        <v>29232</v>
      </c>
      <c r="AN165" s="96">
        <v>29928</v>
      </c>
      <c r="AO165" s="96">
        <v>30624</v>
      </c>
      <c r="AP165" s="96">
        <v>31320</v>
      </c>
      <c r="AQ165" s="96">
        <v>32016</v>
      </c>
      <c r="AR165" s="96">
        <v>32712</v>
      </c>
      <c r="AS165" s="96">
        <v>33408</v>
      </c>
      <c r="AT165" s="96">
        <v>34104</v>
      </c>
      <c r="AU165" s="96">
        <v>34800</v>
      </c>
      <c r="AV165" s="96">
        <v>35496</v>
      </c>
      <c r="AW165" s="96">
        <v>36192</v>
      </c>
    </row>
    <row r="166" spans="1:49" s="66" customFormat="1">
      <c r="A166" s="77" t="s">
        <v>79</v>
      </c>
      <c r="B166" s="76" t="s">
        <v>78</v>
      </c>
      <c r="C166" s="101">
        <v>23704</v>
      </c>
      <c r="D166" s="90">
        <v>1481.5</v>
      </c>
      <c r="E166" s="97">
        <v>16</v>
      </c>
      <c r="F166" s="93">
        <v>13</v>
      </c>
      <c r="G166" s="93">
        <v>20</v>
      </c>
      <c r="H166" s="94">
        <v>740.75</v>
      </c>
      <c r="I166" s="102">
        <v>987.7</v>
      </c>
      <c r="J166" s="96">
        <v>1481.5</v>
      </c>
      <c r="K166" s="96">
        <v>2963</v>
      </c>
      <c r="L166" s="96">
        <v>4444.5</v>
      </c>
      <c r="M166" s="96">
        <v>5926</v>
      </c>
      <c r="N166" s="96">
        <v>7407.5</v>
      </c>
      <c r="O166" s="96">
        <v>8889</v>
      </c>
      <c r="P166" s="96">
        <v>10370.5</v>
      </c>
      <c r="Q166" s="96">
        <v>11852</v>
      </c>
      <c r="R166" s="96">
        <v>13333.5</v>
      </c>
      <c r="S166" s="96">
        <v>14815</v>
      </c>
      <c r="T166" s="96">
        <v>16296.5</v>
      </c>
      <c r="U166" s="96">
        <v>17778</v>
      </c>
      <c r="V166" s="96">
        <v>23704</v>
      </c>
      <c r="W166" s="96">
        <v>23704</v>
      </c>
      <c r="X166" s="96">
        <v>23704</v>
      </c>
      <c r="Y166" s="96">
        <v>23704</v>
      </c>
      <c r="Z166" s="96">
        <v>23704</v>
      </c>
      <c r="AA166" s="96">
        <v>23704</v>
      </c>
      <c r="AB166" s="96">
        <v>23704</v>
      </c>
      <c r="AC166" s="96">
        <v>23704</v>
      </c>
      <c r="AD166" s="96">
        <v>24444.75</v>
      </c>
      <c r="AE166" s="96">
        <v>25185.5</v>
      </c>
      <c r="AF166" s="96">
        <v>25926.25</v>
      </c>
      <c r="AG166" s="96">
        <v>26667</v>
      </c>
      <c r="AH166" s="96">
        <v>27407.75</v>
      </c>
      <c r="AI166" s="96">
        <v>28148.5</v>
      </c>
      <c r="AJ166" s="96">
        <v>28889.25</v>
      </c>
      <c r="AK166" s="96">
        <v>29630</v>
      </c>
      <c r="AL166" s="96">
        <v>30370.75</v>
      </c>
      <c r="AM166" s="96">
        <v>31111.5</v>
      </c>
      <c r="AN166" s="96">
        <v>31852.25</v>
      </c>
      <c r="AO166" s="96">
        <v>32593</v>
      </c>
      <c r="AP166" s="96">
        <v>33333.75</v>
      </c>
      <c r="AQ166" s="96">
        <v>34074.5</v>
      </c>
      <c r="AR166" s="96">
        <v>34815.25</v>
      </c>
      <c r="AS166" s="96">
        <v>35556</v>
      </c>
      <c r="AT166" s="96">
        <v>36296.75</v>
      </c>
      <c r="AU166" s="96">
        <v>37037.5</v>
      </c>
      <c r="AV166" s="96">
        <v>37778.25</v>
      </c>
      <c r="AW166" s="96">
        <v>38519</v>
      </c>
    </row>
    <row r="167" spans="1:49" s="66" customFormat="1">
      <c r="A167" s="77" t="s">
        <v>77</v>
      </c>
      <c r="B167" s="76" t="s">
        <v>76</v>
      </c>
      <c r="C167" s="101">
        <v>23180.799999999999</v>
      </c>
      <c r="D167" s="90">
        <v>1448.8</v>
      </c>
      <c r="E167" s="97">
        <v>16</v>
      </c>
      <c r="F167" s="93">
        <v>13</v>
      </c>
      <c r="G167" s="93">
        <v>20</v>
      </c>
      <c r="H167" s="94">
        <v>724.4</v>
      </c>
      <c r="I167" s="102">
        <v>965.9</v>
      </c>
      <c r="J167" s="96">
        <v>1448.8</v>
      </c>
      <c r="K167" s="96">
        <v>2897.6</v>
      </c>
      <c r="L167" s="96">
        <v>4346.3999999999996</v>
      </c>
      <c r="M167" s="96">
        <v>5795.2</v>
      </c>
      <c r="N167" s="96">
        <v>7244</v>
      </c>
      <c r="O167" s="96">
        <v>8692.7999999999993</v>
      </c>
      <c r="P167" s="96">
        <v>10141.6</v>
      </c>
      <c r="Q167" s="96">
        <v>11590.4</v>
      </c>
      <c r="R167" s="96">
        <v>13039.2</v>
      </c>
      <c r="S167" s="96">
        <v>14488</v>
      </c>
      <c r="T167" s="96">
        <v>15936.8</v>
      </c>
      <c r="U167" s="96">
        <v>17385.599999999999</v>
      </c>
      <c r="V167" s="96">
        <v>23180.799999999999</v>
      </c>
      <c r="W167" s="96">
        <v>23180.799999999999</v>
      </c>
      <c r="X167" s="96">
        <v>23180.799999999999</v>
      </c>
      <c r="Y167" s="96">
        <v>23180.799999999999</v>
      </c>
      <c r="Z167" s="96">
        <v>23180.799999999999</v>
      </c>
      <c r="AA167" s="96">
        <v>23180.799999999999</v>
      </c>
      <c r="AB167" s="96">
        <v>23180.799999999999</v>
      </c>
      <c r="AC167" s="96">
        <v>23180.799999999999</v>
      </c>
      <c r="AD167" s="96">
        <v>23905.200000000001</v>
      </c>
      <c r="AE167" s="96">
        <v>24629.599999999999</v>
      </c>
      <c r="AF167" s="96">
        <v>25354</v>
      </c>
      <c r="AG167" s="96">
        <v>26078.400000000001</v>
      </c>
      <c r="AH167" s="96">
        <v>26802.799999999999</v>
      </c>
      <c r="AI167" s="96">
        <v>27527.200000000001</v>
      </c>
      <c r="AJ167" s="96">
        <v>28251.599999999999</v>
      </c>
      <c r="AK167" s="96">
        <v>28976</v>
      </c>
      <c r="AL167" s="96">
        <v>29700.400000000001</v>
      </c>
      <c r="AM167" s="96">
        <v>30424.799999999999</v>
      </c>
      <c r="AN167" s="96">
        <v>31149.200000000001</v>
      </c>
      <c r="AO167" s="96">
        <v>31873.599999999999</v>
      </c>
      <c r="AP167" s="96">
        <v>32598</v>
      </c>
      <c r="AQ167" s="96">
        <v>33322.400000000001</v>
      </c>
      <c r="AR167" s="96">
        <v>34046.800000000003</v>
      </c>
      <c r="AS167" s="96">
        <v>34771.199999999997</v>
      </c>
      <c r="AT167" s="96">
        <v>35495.599999999999</v>
      </c>
      <c r="AU167" s="96">
        <v>36220</v>
      </c>
      <c r="AV167" s="96">
        <v>36944.400000000001</v>
      </c>
      <c r="AW167" s="96">
        <v>37668.800000000003</v>
      </c>
    </row>
    <row r="168" spans="1:49" s="66" customFormat="1">
      <c r="A168" s="77" t="s">
        <v>75</v>
      </c>
      <c r="B168" s="76" t="s">
        <v>74</v>
      </c>
      <c r="C168" s="101">
        <v>22523.4</v>
      </c>
      <c r="D168" s="90">
        <v>1251.3</v>
      </c>
      <c r="E168" s="97">
        <v>18</v>
      </c>
      <c r="F168" s="93">
        <v>15</v>
      </c>
      <c r="G168" s="93">
        <v>22</v>
      </c>
      <c r="H168" s="94">
        <v>625.65</v>
      </c>
      <c r="I168" s="102">
        <v>834.2</v>
      </c>
      <c r="J168" s="96">
        <v>1251.3</v>
      </c>
      <c r="K168" s="96">
        <v>2502.6</v>
      </c>
      <c r="L168" s="96">
        <v>3753.9</v>
      </c>
      <c r="M168" s="96">
        <v>5005.2</v>
      </c>
      <c r="N168" s="96">
        <v>6256.5</v>
      </c>
      <c r="O168" s="96">
        <v>7507.8</v>
      </c>
      <c r="P168" s="96">
        <v>8759.1</v>
      </c>
      <c r="Q168" s="96">
        <v>10010.4</v>
      </c>
      <c r="R168" s="96">
        <v>11261.7</v>
      </c>
      <c r="S168" s="96">
        <v>12513</v>
      </c>
      <c r="T168" s="96">
        <v>13764.3</v>
      </c>
      <c r="U168" s="96">
        <v>15015.6</v>
      </c>
      <c r="V168" s="96">
        <v>16266.9</v>
      </c>
      <c r="W168" s="96">
        <v>17518.2</v>
      </c>
      <c r="X168" s="96">
        <v>22523.4</v>
      </c>
      <c r="Y168" s="96">
        <v>22523.4</v>
      </c>
      <c r="Z168" s="96">
        <v>22523.4</v>
      </c>
      <c r="AA168" s="96">
        <v>22523.4</v>
      </c>
      <c r="AB168" s="96">
        <v>22523.4</v>
      </c>
      <c r="AC168" s="96">
        <v>22523.4</v>
      </c>
      <c r="AD168" s="96">
        <v>22523.4</v>
      </c>
      <c r="AE168" s="96">
        <v>22523.4</v>
      </c>
      <c r="AF168" s="96">
        <v>23149.05</v>
      </c>
      <c r="AG168" s="96">
        <v>23774.7</v>
      </c>
      <c r="AH168" s="96">
        <v>24400.35</v>
      </c>
      <c r="AI168" s="96">
        <v>25026</v>
      </c>
      <c r="AJ168" s="96">
        <v>25651.65</v>
      </c>
      <c r="AK168" s="96">
        <v>26277.3</v>
      </c>
      <c r="AL168" s="96">
        <v>26902.95</v>
      </c>
      <c r="AM168" s="96">
        <v>27528.6</v>
      </c>
      <c r="AN168" s="96">
        <v>28154.25</v>
      </c>
      <c r="AO168" s="96">
        <v>28779.9</v>
      </c>
      <c r="AP168" s="96">
        <v>29405.55</v>
      </c>
      <c r="AQ168" s="96">
        <v>30031.200000000001</v>
      </c>
      <c r="AR168" s="96">
        <v>30656.85</v>
      </c>
      <c r="AS168" s="96">
        <v>31282.5</v>
      </c>
      <c r="AT168" s="96">
        <v>31908.15</v>
      </c>
      <c r="AU168" s="96">
        <v>32533.8</v>
      </c>
      <c r="AV168" s="96">
        <v>33159.449999999997</v>
      </c>
      <c r="AW168" s="96">
        <v>33785.1</v>
      </c>
    </row>
    <row r="169" spans="1:49" s="66" customFormat="1">
      <c r="A169" s="77" t="s">
        <v>73</v>
      </c>
      <c r="B169" s="76" t="s">
        <v>72</v>
      </c>
      <c r="C169" s="101">
        <v>30135.599999999999</v>
      </c>
      <c r="D169" s="90">
        <v>1674.2</v>
      </c>
      <c r="E169" s="97">
        <v>18</v>
      </c>
      <c r="F169" s="93">
        <v>15</v>
      </c>
      <c r="G169" s="93">
        <v>22</v>
      </c>
      <c r="H169" s="94">
        <v>837.1</v>
      </c>
      <c r="I169" s="102">
        <v>1116.0999999999999</v>
      </c>
      <c r="J169" s="96">
        <v>1674.2</v>
      </c>
      <c r="K169" s="96">
        <v>3348.4</v>
      </c>
      <c r="L169" s="96">
        <v>5022.6000000000004</v>
      </c>
      <c r="M169" s="96">
        <v>6696.8</v>
      </c>
      <c r="N169" s="96">
        <v>8371</v>
      </c>
      <c r="O169" s="96">
        <v>10045.200000000001</v>
      </c>
      <c r="P169" s="96">
        <v>11719.4</v>
      </c>
      <c r="Q169" s="96">
        <v>13393.6</v>
      </c>
      <c r="R169" s="96">
        <v>15067.8</v>
      </c>
      <c r="S169" s="96">
        <v>16742</v>
      </c>
      <c r="T169" s="96">
        <v>18416.2</v>
      </c>
      <c r="U169" s="96">
        <v>20090.400000000001</v>
      </c>
      <c r="V169" s="96">
        <v>21764.6</v>
      </c>
      <c r="W169" s="96">
        <v>23438.799999999999</v>
      </c>
      <c r="X169" s="96">
        <v>30135.599999999999</v>
      </c>
      <c r="Y169" s="96">
        <v>30135.599999999999</v>
      </c>
      <c r="Z169" s="96">
        <v>30135.599999999999</v>
      </c>
      <c r="AA169" s="96">
        <v>30135.599999999999</v>
      </c>
      <c r="AB169" s="96">
        <v>30135.599999999999</v>
      </c>
      <c r="AC169" s="96">
        <v>30135.599999999999</v>
      </c>
      <c r="AD169" s="96">
        <v>30135.599999999999</v>
      </c>
      <c r="AE169" s="96">
        <v>30135.599999999999</v>
      </c>
      <c r="AF169" s="96">
        <v>30972.7</v>
      </c>
      <c r="AG169" s="96">
        <v>31809.8</v>
      </c>
      <c r="AH169" s="96">
        <v>32646.9</v>
      </c>
      <c r="AI169" s="96">
        <v>33484</v>
      </c>
      <c r="AJ169" s="96">
        <v>34321.1</v>
      </c>
      <c r="AK169" s="96">
        <v>35158.199999999997</v>
      </c>
      <c r="AL169" s="96">
        <v>35995.300000000003</v>
      </c>
      <c r="AM169" s="96">
        <v>36832.400000000001</v>
      </c>
      <c r="AN169" s="96">
        <v>37669.5</v>
      </c>
      <c r="AO169" s="96">
        <v>38506.6</v>
      </c>
      <c r="AP169" s="96">
        <v>39343.699999999997</v>
      </c>
      <c r="AQ169" s="96">
        <v>40180.800000000003</v>
      </c>
      <c r="AR169" s="96">
        <v>41017.9</v>
      </c>
      <c r="AS169" s="96">
        <v>41855</v>
      </c>
      <c r="AT169" s="96">
        <v>42692.1</v>
      </c>
      <c r="AU169" s="96">
        <v>43529.2</v>
      </c>
      <c r="AV169" s="96">
        <v>44366.3</v>
      </c>
      <c r="AW169" s="96">
        <v>45203.4</v>
      </c>
    </row>
    <row r="170" spans="1:49" s="66" customFormat="1">
      <c r="A170" s="77" t="s">
        <v>71</v>
      </c>
      <c r="B170" s="76" t="s">
        <v>70</v>
      </c>
      <c r="C170" s="101">
        <v>14826</v>
      </c>
      <c r="D170" s="90">
        <v>1482.6</v>
      </c>
      <c r="E170" s="97">
        <v>10</v>
      </c>
      <c r="F170" s="93">
        <v>8</v>
      </c>
      <c r="G170" s="93">
        <v>12</v>
      </c>
      <c r="H170" s="94">
        <v>741.3</v>
      </c>
      <c r="I170" s="102">
        <v>988.4</v>
      </c>
      <c r="J170" s="96">
        <v>1482.6</v>
      </c>
      <c r="K170" s="96">
        <v>2965.2</v>
      </c>
      <c r="L170" s="96">
        <v>4447.8</v>
      </c>
      <c r="M170" s="96">
        <v>5930.4</v>
      </c>
      <c r="N170" s="96">
        <v>7413</v>
      </c>
      <c r="O170" s="96">
        <v>8895.6</v>
      </c>
      <c r="P170" s="96">
        <v>10378.200000000001</v>
      </c>
      <c r="Q170" s="96">
        <v>14826</v>
      </c>
      <c r="R170" s="96">
        <v>14826</v>
      </c>
      <c r="S170" s="96">
        <v>14826</v>
      </c>
      <c r="T170" s="96">
        <v>14826</v>
      </c>
      <c r="U170" s="96">
        <v>14826</v>
      </c>
      <c r="V170" s="96">
        <v>15567.3</v>
      </c>
      <c r="W170" s="96">
        <v>16308.6</v>
      </c>
      <c r="X170" s="96">
        <v>17049.900000000001</v>
      </c>
      <c r="Y170" s="96">
        <v>17791.2</v>
      </c>
      <c r="Z170" s="96">
        <v>18532.5</v>
      </c>
      <c r="AA170" s="96">
        <v>19273.8</v>
      </c>
      <c r="AB170" s="96">
        <v>20015.099999999999</v>
      </c>
      <c r="AC170" s="96">
        <v>20756.400000000001</v>
      </c>
      <c r="AD170" s="96">
        <v>21497.7</v>
      </c>
      <c r="AE170" s="96">
        <v>22239</v>
      </c>
      <c r="AF170" s="96">
        <v>22980.3</v>
      </c>
      <c r="AG170" s="96">
        <v>23721.599999999999</v>
      </c>
      <c r="AH170" s="96">
        <v>24462.9</v>
      </c>
      <c r="AI170" s="96">
        <v>25204.2</v>
      </c>
      <c r="AJ170" s="96">
        <v>25945.5</v>
      </c>
      <c r="AK170" s="96">
        <v>26686.799999999999</v>
      </c>
      <c r="AL170" s="96">
        <v>27428.1</v>
      </c>
      <c r="AM170" s="96">
        <v>28169.4</v>
      </c>
      <c r="AN170" s="96">
        <v>28910.7</v>
      </c>
      <c r="AO170" s="96">
        <v>29652</v>
      </c>
      <c r="AP170" s="96">
        <v>30393.3</v>
      </c>
      <c r="AQ170" s="96">
        <v>31134.6</v>
      </c>
      <c r="AR170" s="96">
        <v>31875.9</v>
      </c>
      <c r="AS170" s="96">
        <v>32617.200000000001</v>
      </c>
      <c r="AT170" s="96">
        <v>33358.5</v>
      </c>
      <c r="AU170" s="96">
        <v>34099.800000000003</v>
      </c>
      <c r="AV170" s="96">
        <v>34841.1</v>
      </c>
      <c r="AW170" s="96">
        <v>35582.400000000001</v>
      </c>
    </row>
    <row r="171" spans="1:49" s="66" customFormat="1">
      <c r="A171" s="77" t="s">
        <v>69</v>
      </c>
      <c r="B171" s="76" t="s">
        <v>68</v>
      </c>
      <c r="C171" s="101">
        <v>16317.6</v>
      </c>
      <c r="D171" s="90">
        <v>1359.8</v>
      </c>
      <c r="E171" s="97">
        <v>12</v>
      </c>
      <c r="F171" s="93">
        <v>10</v>
      </c>
      <c r="G171" s="93">
        <v>15</v>
      </c>
      <c r="H171" s="94">
        <v>679.9</v>
      </c>
      <c r="I171" s="102">
        <v>906.5</v>
      </c>
      <c r="J171" s="96">
        <v>1359.8</v>
      </c>
      <c r="K171" s="96">
        <v>2719.6</v>
      </c>
      <c r="L171" s="96">
        <v>4079.4</v>
      </c>
      <c r="M171" s="96">
        <v>5439.2</v>
      </c>
      <c r="N171" s="96">
        <v>6799</v>
      </c>
      <c r="O171" s="96">
        <v>8158.8</v>
      </c>
      <c r="P171" s="96">
        <v>9518.6</v>
      </c>
      <c r="Q171" s="96">
        <v>10878.4</v>
      </c>
      <c r="R171" s="96">
        <v>12238.2</v>
      </c>
      <c r="S171" s="96">
        <v>16317.6</v>
      </c>
      <c r="T171" s="96">
        <v>16317.6</v>
      </c>
      <c r="U171" s="96">
        <v>16317.6</v>
      </c>
      <c r="V171" s="96">
        <v>16317.6</v>
      </c>
      <c r="W171" s="96">
        <v>16317.6</v>
      </c>
      <c r="X171" s="96">
        <v>16317.6</v>
      </c>
      <c r="Y171" s="96">
        <v>16997.5</v>
      </c>
      <c r="Z171" s="96">
        <v>17677.400000000001</v>
      </c>
      <c r="AA171" s="96">
        <v>18357.3</v>
      </c>
      <c r="AB171" s="96">
        <v>19037.2</v>
      </c>
      <c r="AC171" s="96">
        <v>19717.099999999999</v>
      </c>
      <c r="AD171" s="96">
        <v>20397</v>
      </c>
      <c r="AE171" s="96">
        <v>21076.9</v>
      </c>
      <c r="AF171" s="96">
        <v>21756.799999999999</v>
      </c>
      <c r="AG171" s="96">
        <v>22436.7</v>
      </c>
      <c r="AH171" s="96">
        <v>23116.6</v>
      </c>
      <c r="AI171" s="96">
        <v>23796.5</v>
      </c>
      <c r="AJ171" s="96">
        <v>24476.400000000001</v>
      </c>
      <c r="AK171" s="96">
        <v>25156.3</v>
      </c>
      <c r="AL171" s="96">
        <v>25836.2</v>
      </c>
      <c r="AM171" s="96">
        <v>26516.1</v>
      </c>
      <c r="AN171" s="96">
        <v>27196</v>
      </c>
      <c r="AO171" s="96">
        <v>27875.9</v>
      </c>
      <c r="AP171" s="96">
        <v>28555.8</v>
      </c>
      <c r="AQ171" s="96">
        <v>29235.7</v>
      </c>
      <c r="AR171" s="96">
        <v>29915.599999999999</v>
      </c>
      <c r="AS171" s="96">
        <v>30595.5</v>
      </c>
      <c r="AT171" s="96">
        <v>31275.4</v>
      </c>
      <c r="AU171" s="96">
        <v>31955.3</v>
      </c>
      <c r="AV171" s="96">
        <v>32635.200000000001</v>
      </c>
      <c r="AW171" s="96">
        <v>33315.1</v>
      </c>
    </row>
    <row r="172" spans="1:49" s="66" customFormat="1" ht="24">
      <c r="A172" s="77" t="s">
        <v>67</v>
      </c>
      <c r="B172" s="76" t="s">
        <v>66</v>
      </c>
      <c r="C172" s="101">
        <v>12729.6</v>
      </c>
      <c r="D172" s="90">
        <v>1591.2</v>
      </c>
      <c r="E172" s="97">
        <v>8</v>
      </c>
      <c r="F172" s="93">
        <v>7</v>
      </c>
      <c r="G172" s="93">
        <v>10</v>
      </c>
      <c r="H172" s="94">
        <v>795.6</v>
      </c>
      <c r="I172" s="102">
        <v>1060.8</v>
      </c>
      <c r="J172" s="96">
        <v>1591.2</v>
      </c>
      <c r="K172" s="96">
        <v>3182.4</v>
      </c>
      <c r="L172" s="96">
        <v>4773.6000000000004</v>
      </c>
      <c r="M172" s="96">
        <v>6364.8</v>
      </c>
      <c r="N172" s="96">
        <v>7956</v>
      </c>
      <c r="O172" s="96">
        <v>9547.2000000000007</v>
      </c>
      <c r="P172" s="96">
        <v>12729.6</v>
      </c>
      <c r="Q172" s="96">
        <v>12729.6</v>
      </c>
      <c r="R172" s="96">
        <v>12729.6</v>
      </c>
      <c r="S172" s="96">
        <v>12729.6</v>
      </c>
      <c r="T172" s="96">
        <v>13525.2</v>
      </c>
      <c r="U172" s="96">
        <v>14320.8</v>
      </c>
      <c r="V172" s="96">
        <v>15116.4</v>
      </c>
      <c r="W172" s="96">
        <v>15912</v>
      </c>
      <c r="X172" s="96">
        <v>16707.599999999999</v>
      </c>
      <c r="Y172" s="96">
        <v>17503.2</v>
      </c>
      <c r="Z172" s="96">
        <v>18298.8</v>
      </c>
      <c r="AA172" s="96">
        <v>19094.400000000001</v>
      </c>
      <c r="AB172" s="96">
        <v>19890</v>
      </c>
      <c r="AC172" s="96">
        <v>20685.599999999999</v>
      </c>
      <c r="AD172" s="96">
        <v>21481.200000000001</v>
      </c>
      <c r="AE172" s="96">
        <v>22276.799999999999</v>
      </c>
      <c r="AF172" s="96">
        <v>23072.400000000001</v>
      </c>
      <c r="AG172" s="96">
        <v>23868</v>
      </c>
      <c r="AH172" s="96">
        <v>24663.599999999999</v>
      </c>
      <c r="AI172" s="96">
        <v>25459.200000000001</v>
      </c>
      <c r="AJ172" s="96">
        <v>26254.799999999999</v>
      </c>
      <c r="AK172" s="96">
        <v>27050.400000000001</v>
      </c>
      <c r="AL172" s="96">
        <v>27846</v>
      </c>
      <c r="AM172" s="96">
        <v>28641.599999999999</v>
      </c>
      <c r="AN172" s="96">
        <v>29437.200000000001</v>
      </c>
      <c r="AO172" s="96">
        <v>30232.799999999999</v>
      </c>
      <c r="AP172" s="96">
        <v>31028.400000000001</v>
      </c>
      <c r="AQ172" s="96">
        <v>31824</v>
      </c>
      <c r="AR172" s="96">
        <v>32619.599999999999</v>
      </c>
      <c r="AS172" s="96">
        <v>33415.199999999997</v>
      </c>
      <c r="AT172" s="96">
        <v>34210.800000000003</v>
      </c>
      <c r="AU172" s="96">
        <v>35006.400000000001</v>
      </c>
      <c r="AV172" s="96">
        <v>35802</v>
      </c>
      <c r="AW172" s="96">
        <v>36597.599999999999</v>
      </c>
    </row>
    <row r="173" spans="1:49" s="66" customFormat="1">
      <c r="A173" s="77" t="s">
        <v>65</v>
      </c>
      <c r="B173" s="76" t="s">
        <v>64</v>
      </c>
      <c r="C173" s="101">
        <v>16051</v>
      </c>
      <c r="D173" s="90">
        <v>1605.1</v>
      </c>
      <c r="E173" s="97">
        <v>10</v>
      </c>
      <c r="F173" s="93">
        <v>8</v>
      </c>
      <c r="G173" s="93">
        <v>12</v>
      </c>
      <c r="H173" s="94">
        <v>802.55</v>
      </c>
      <c r="I173" s="102">
        <v>1070.0999999999999</v>
      </c>
      <c r="J173" s="96">
        <v>1605.1</v>
      </c>
      <c r="K173" s="96">
        <v>3210.2</v>
      </c>
      <c r="L173" s="96">
        <v>4815.3</v>
      </c>
      <c r="M173" s="96">
        <v>6420.4</v>
      </c>
      <c r="N173" s="96">
        <v>8025.5</v>
      </c>
      <c r="O173" s="96">
        <v>9630.6</v>
      </c>
      <c r="P173" s="96">
        <v>11235.7</v>
      </c>
      <c r="Q173" s="96">
        <v>16051</v>
      </c>
      <c r="R173" s="96">
        <v>16051</v>
      </c>
      <c r="S173" s="96">
        <v>16051</v>
      </c>
      <c r="T173" s="96">
        <v>16051</v>
      </c>
      <c r="U173" s="96">
        <v>16051</v>
      </c>
      <c r="V173" s="96">
        <v>16853.55</v>
      </c>
      <c r="W173" s="96">
        <v>17656.099999999999</v>
      </c>
      <c r="X173" s="96">
        <v>18458.650000000001</v>
      </c>
      <c r="Y173" s="96">
        <v>19261.2</v>
      </c>
      <c r="Z173" s="96">
        <v>20063.75</v>
      </c>
      <c r="AA173" s="96">
        <v>20866.3</v>
      </c>
      <c r="AB173" s="96">
        <v>21668.85</v>
      </c>
      <c r="AC173" s="96">
        <v>22471.4</v>
      </c>
      <c r="AD173" s="96">
        <v>23273.95</v>
      </c>
      <c r="AE173" s="96">
        <v>24076.5</v>
      </c>
      <c r="AF173" s="96">
        <v>24879.05</v>
      </c>
      <c r="AG173" s="96">
        <v>25681.599999999999</v>
      </c>
      <c r="AH173" s="96">
        <v>26484.15</v>
      </c>
      <c r="AI173" s="96">
        <v>27286.7</v>
      </c>
      <c r="AJ173" s="96">
        <v>28089.25</v>
      </c>
      <c r="AK173" s="96">
        <v>28891.8</v>
      </c>
      <c r="AL173" s="96">
        <v>29694.35</v>
      </c>
      <c r="AM173" s="96">
        <v>30496.9</v>
      </c>
      <c r="AN173" s="96">
        <v>31299.45</v>
      </c>
      <c r="AO173" s="96">
        <v>32102</v>
      </c>
      <c r="AP173" s="96">
        <v>32904.550000000003</v>
      </c>
      <c r="AQ173" s="96">
        <v>33707.1</v>
      </c>
      <c r="AR173" s="96">
        <v>34509.65</v>
      </c>
      <c r="AS173" s="96">
        <v>35312.199999999997</v>
      </c>
      <c r="AT173" s="96">
        <v>36114.75</v>
      </c>
      <c r="AU173" s="96">
        <v>36917.300000000003</v>
      </c>
      <c r="AV173" s="96">
        <v>37719.85</v>
      </c>
      <c r="AW173" s="96">
        <v>38522.400000000001</v>
      </c>
    </row>
    <row r="174" spans="1:49" s="66" customFormat="1">
      <c r="A174" s="77" t="s">
        <v>63</v>
      </c>
      <c r="B174" s="76" t="s">
        <v>62</v>
      </c>
      <c r="C174" s="101">
        <v>15673</v>
      </c>
      <c r="D174" s="90">
        <v>1567.3</v>
      </c>
      <c r="E174" s="97">
        <v>10</v>
      </c>
      <c r="F174" s="93">
        <v>8</v>
      </c>
      <c r="G174" s="93">
        <v>12</v>
      </c>
      <c r="H174" s="94">
        <v>783.65</v>
      </c>
      <c r="I174" s="102">
        <v>1044.9000000000001</v>
      </c>
      <c r="J174" s="96">
        <v>1567.3</v>
      </c>
      <c r="K174" s="96">
        <v>3134.6</v>
      </c>
      <c r="L174" s="96">
        <v>4701.8999999999996</v>
      </c>
      <c r="M174" s="96">
        <v>6269.2</v>
      </c>
      <c r="N174" s="96">
        <v>7836.5</v>
      </c>
      <c r="O174" s="96">
        <v>9403.7999999999993</v>
      </c>
      <c r="P174" s="96">
        <v>10971.1</v>
      </c>
      <c r="Q174" s="96">
        <v>15673</v>
      </c>
      <c r="R174" s="96">
        <v>15673</v>
      </c>
      <c r="S174" s="96">
        <v>15673</v>
      </c>
      <c r="T174" s="96">
        <v>15673</v>
      </c>
      <c r="U174" s="96">
        <v>15673</v>
      </c>
      <c r="V174" s="96">
        <v>16456.650000000001</v>
      </c>
      <c r="W174" s="96">
        <v>17240.3</v>
      </c>
      <c r="X174" s="96">
        <v>18023.95</v>
      </c>
      <c r="Y174" s="96">
        <v>18807.599999999999</v>
      </c>
      <c r="Z174" s="96">
        <v>19591.25</v>
      </c>
      <c r="AA174" s="96">
        <v>20374.900000000001</v>
      </c>
      <c r="AB174" s="96">
        <v>21158.55</v>
      </c>
      <c r="AC174" s="96">
        <v>21942.2</v>
      </c>
      <c r="AD174" s="96">
        <v>22725.85</v>
      </c>
      <c r="AE174" s="96">
        <v>23509.5</v>
      </c>
      <c r="AF174" s="96">
        <v>24293.15</v>
      </c>
      <c r="AG174" s="96">
        <v>25076.799999999999</v>
      </c>
      <c r="AH174" s="96">
        <v>25860.45</v>
      </c>
      <c r="AI174" s="96">
        <v>26644.1</v>
      </c>
      <c r="AJ174" s="96">
        <v>27427.75</v>
      </c>
      <c r="AK174" s="96">
        <v>28211.4</v>
      </c>
      <c r="AL174" s="96">
        <v>28995.05</v>
      </c>
      <c r="AM174" s="96">
        <v>29778.7</v>
      </c>
      <c r="AN174" s="96">
        <v>30562.35</v>
      </c>
      <c r="AO174" s="96">
        <v>31346</v>
      </c>
      <c r="AP174" s="96">
        <v>32129.65</v>
      </c>
      <c r="AQ174" s="96">
        <v>32913.300000000003</v>
      </c>
      <c r="AR174" s="96">
        <v>33696.949999999997</v>
      </c>
      <c r="AS174" s="96">
        <v>34480.6</v>
      </c>
      <c r="AT174" s="96">
        <v>35264.25</v>
      </c>
      <c r="AU174" s="96">
        <v>36047.9</v>
      </c>
      <c r="AV174" s="96">
        <v>36831.550000000003</v>
      </c>
      <c r="AW174" s="96">
        <v>37615.199999999997</v>
      </c>
    </row>
    <row r="175" spans="1:49" s="66" customFormat="1">
      <c r="A175" s="77" t="s">
        <v>61</v>
      </c>
      <c r="B175" s="76" t="s">
        <v>60</v>
      </c>
      <c r="C175" s="101">
        <v>22164.799999999999</v>
      </c>
      <c r="D175" s="90">
        <v>1583.2</v>
      </c>
      <c r="E175" s="97">
        <v>14</v>
      </c>
      <c r="F175" s="93">
        <v>12</v>
      </c>
      <c r="G175" s="93">
        <v>17</v>
      </c>
      <c r="H175" s="94">
        <v>791.6</v>
      </c>
      <c r="I175" s="102">
        <v>1055.5</v>
      </c>
      <c r="J175" s="96">
        <v>1583.2</v>
      </c>
      <c r="K175" s="96">
        <v>3166.4</v>
      </c>
      <c r="L175" s="96">
        <v>4749.6000000000004</v>
      </c>
      <c r="M175" s="96">
        <v>6332.8</v>
      </c>
      <c r="N175" s="96">
        <v>7916</v>
      </c>
      <c r="O175" s="96">
        <v>9499.2000000000007</v>
      </c>
      <c r="P175" s="96">
        <v>11082.4</v>
      </c>
      <c r="Q175" s="96">
        <v>12665.6</v>
      </c>
      <c r="R175" s="96">
        <v>14248.8</v>
      </c>
      <c r="S175" s="96">
        <v>15832</v>
      </c>
      <c r="T175" s="96">
        <v>17415.2</v>
      </c>
      <c r="U175" s="96">
        <v>22164.799999999999</v>
      </c>
      <c r="V175" s="96">
        <v>22164.799999999999</v>
      </c>
      <c r="W175" s="96">
        <v>22164.799999999999</v>
      </c>
      <c r="X175" s="96">
        <v>22164.799999999999</v>
      </c>
      <c r="Y175" s="96">
        <v>22164.799999999999</v>
      </c>
      <c r="Z175" s="96">
        <v>22164.799999999999</v>
      </c>
      <c r="AA175" s="96">
        <v>22956.400000000001</v>
      </c>
      <c r="AB175" s="96">
        <v>23748</v>
      </c>
      <c r="AC175" s="96">
        <v>24539.599999999999</v>
      </c>
      <c r="AD175" s="96">
        <v>25331.200000000001</v>
      </c>
      <c r="AE175" s="96">
        <v>26122.799999999999</v>
      </c>
      <c r="AF175" s="96">
        <v>26914.400000000001</v>
      </c>
      <c r="AG175" s="96">
        <v>27706</v>
      </c>
      <c r="AH175" s="96">
        <v>28497.599999999999</v>
      </c>
      <c r="AI175" s="96">
        <v>29289.200000000001</v>
      </c>
      <c r="AJ175" s="96">
        <v>30080.799999999999</v>
      </c>
      <c r="AK175" s="96">
        <v>30872.400000000001</v>
      </c>
      <c r="AL175" s="96">
        <v>31664</v>
      </c>
      <c r="AM175" s="96">
        <v>32455.599999999999</v>
      </c>
      <c r="AN175" s="96">
        <v>33247.199999999997</v>
      </c>
      <c r="AO175" s="96">
        <v>34038.800000000003</v>
      </c>
      <c r="AP175" s="96">
        <v>34830.400000000001</v>
      </c>
      <c r="AQ175" s="96">
        <v>35622</v>
      </c>
      <c r="AR175" s="96">
        <v>36413.599999999999</v>
      </c>
      <c r="AS175" s="96">
        <v>37205.199999999997</v>
      </c>
      <c r="AT175" s="96">
        <v>37996.800000000003</v>
      </c>
      <c r="AU175" s="96">
        <v>38788.400000000001</v>
      </c>
      <c r="AV175" s="96">
        <v>39580</v>
      </c>
      <c r="AW175" s="96">
        <v>40371.599999999999</v>
      </c>
    </row>
    <row r="176" spans="1:49" s="66" customFormat="1">
      <c r="A176" s="77" t="s">
        <v>59</v>
      </c>
      <c r="B176" s="76" t="s">
        <v>58</v>
      </c>
      <c r="C176" s="101">
        <v>11012.4</v>
      </c>
      <c r="D176" s="90">
        <v>1223.5999999999999</v>
      </c>
      <c r="E176" s="97">
        <v>9</v>
      </c>
      <c r="F176" s="93">
        <v>8</v>
      </c>
      <c r="G176" s="93">
        <v>11</v>
      </c>
      <c r="H176" s="94">
        <v>611.79999999999995</v>
      </c>
      <c r="I176" s="102">
        <v>815.7</v>
      </c>
      <c r="J176" s="96">
        <v>1223.5999999999999</v>
      </c>
      <c r="K176" s="96">
        <v>2447.1999999999998</v>
      </c>
      <c r="L176" s="96">
        <v>3670.8</v>
      </c>
      <c r="M176" s="96">
        <v>4894.3999999999996</v>
      </c>
      <c r="N176" s="96">
        <v>6118</v>
      </c>
      <c r="O176" s="96">
        <v>7341.6</v>
      </c>
      <c r="P176" s="96">
        <v>8565.2000000000007</v>
      </c>
      <c r="Q176" s="96">
        <v>11012.4</v>
      </c>
      <c r="R176" s="96">
        <v>11012.4</v>
      </c>
      <c r="S176" s="96">
        <v>11012.4</v>
      </c>
      <c r="T176" s="96">
        <v>11012.4</v>
      </c>
      <c r="U176" s="96">
        <v>11624.2</v>
      </c>
      <c r="V176" s="96">
        <v>12236</v>
      </c>
      <c r="W176" s="96">
        <v>12847.8</v>
      </c>
      <c r="X176" s="96">
        <v>13459.6</v>
      </c>
      <c r="Y176" s="96">
        <v>14071.4</v>
      </c>
      <c r="Z176" s="96">
        <v>14683.2</v>
      </c>
      <c r="AA176" s="96">
        <v>15295</v>
      </c>
      <c r="AB176" s="96">
        <v>15906.8</v>
      </c>
      <c r="AC176" s="96">
        <v>16518.599999999999</v>
      </c>
      <c r="AD176" s="96">
        <v>17130.400000000001</v>
      </c>
      <c r="AE176" s="96">
        <v>17742.2</v>
      </c>
      <c r="AF176" s="96">
        <v>18354</v>
      </c>
      <c r="AG176" s="96">
        <v>18965.8</v>
      </c>
      <c r="AH176" s="96">
        <v>19577.599999999999</v>
      </c>
      <c r="AI176" s="96">
        <v>20189.400000000001</v>
      </c>
      <c r="AJ176" s="96">
        <v>20801.2</v>
      </c>
      <c r="AK176" s="96">
        <v>21413</v>
      </c>
      <c r="AL176" s="96">
        <v>22024.799999999999</v>
      </c>
      <c r="AM176" s="96">
        <v>22636.6</v>
      </c>
      <c r="AN176" s="96">
        <v>23248.400000000001</v>
      </c>
      <c r="AO176" s="96">
        <v>23860.2</v>
      </c>
      <c r="AP176" s="96">
        <v>24472</v>
      </c>
      <c r="AQ176" s="96">
        <v>25083.8</v>
      </c>
      <c r="AR176" s="96">
        <v>25695.599999999999</v>
      </c>
      <c r="AS176" s="96">
        <v>26307.4</v>
      </c>
      <c r="AT176" s="96">
        <v>26919.200000000001</v>
      </c>
      <c r="AU176" s="96">
        <v>27531</v>
      </c>
      <c r="AV176" s="96">
        <v>28142.799999999999</v>
      </c>
      <c r="AW176" s="96">
        <v>28754.6</v>
      </c>
    </row>
    <row r="177" spans="1:49" s="66" customFormat="1">
      <c r="A177" s="77" t="s">
        <v>57</v>
      </c>
      <c r="B177" s="76" t="s">
        <v>56</v>
      </c>
      <c r="C177" s="101">
        <v>11565.6</v>
      </c>
      <c r="D177" s="90">
        <v>1445.7</v>
      </c>
      <c r="E177" s="97">
        <v>8</v>
      </c>
      <c r="F177" s="93">
        <v>7</v>
      </c>
      <c r="G177" s="93">
        <v>10</v>
      </c>
      <c r="H177" s="94">
        <v>722.85</v>
      </c>
      <c r="I177" s="102">
        <v>963.8</v>
      </c>
      <c r="J177" s="96">
        <v>1445.7</v>
      </c>
      <c r="K177" s="96">
        <v>2891.4</v>
      </c>
      <c r="L177" s="96">
        <v>4337.1000000000004</v>
      </c>
      <c r="M177" s="96">
        <v>5782.8</v>
      </c>
      <c r="N177" s="96">
        <v>7228.5</v>
      </c>
      <c r="O177" s="96">
        <v>8674.2000000000007</v>
      </c>
      <c r="P177" s="96">
        <v>11565.6</v>
      </c>
      <c r="Q177" s="96">
        <v>11565.6</v>
      </c>
      <c r="R177" s="96">
        <v>11565.6</v>
      </c>
      <c r="S177" s="96">
        <v>11565.6</v>
      </c>
      <c r="T177" s="96">
        <v>12288.45</v>
      </c>
      <c r="U177" s="96">
        <v>13011.3</v>
      </c>
      <c r="V177" s="96">
        <v>13734.15</v>
      </c>
      <c r="W177" s="96">
        <v>14457</v>
      </c>
      <c r="X177" s="96">
        <v>15179.85</v>
      </c>
      <c r="Y177" s="96">
        <v>15902.7</v>
      </c>
      <c r="Z177" s="96">
        <v>16625.55</v>
      </c>
      <c r="AA177" s="96">
        <v>17348.400000000001</v>
      </c>
      <c r="AB177" s="96">
        <v>18071.25</v>
      </c>
      <c r="AC177" s="96">
        <v>18794.099999999999</v>
      </c>
      <c r="AD177" s="96">
        <v>19516.95</v>
      </c>
      <c r="AE177" s="96">
        <v>20239.8</v>
      </c>
      <c r="AF177" s="96">
        <v>20962.650000000001</v>
      </c>
      <c r="AG177" s="96">
        <v>21685.5</v>
      </c>
      <c r="AH177" s="96">
        <v>22408.35</v>
      </c>
      <c r="AI177" s="96">
        <v>23131.200000000001</v>
      </c>
      <c r="AJ177" s="96">
        <v>23854.05</v>
      </c>
      <c r="AK177" s="96">
        <v>24576.9</v>
      </c>
      <c r="AL177" s="96">
        <v>25299.75</v>
      </c>
      <c r="AM177" s="96">
        <v>26022.6</v>
      </c>
      <c r="AN177" s="96">
        <v>26745.45</v>
      </c>
      <c r="AO177" s="96">
        <v>27468.3</v>
      </c>
      <c r="AP177" s="96">
        <v>28191.15</v>
      </c>
      <c r="AQ177" s="96">
        <v>28914</v>
      </c>
      <c r="AR177" s="96">
        <v>29636.85</v>
      </c>
      <c r="AS177" s="96">
        <v>30359.7</v>
      </c>
      <c r="AT177" s="96">
        <v>31082.55</v>
      </c>
      <c r="AU177" s="96">
        <v>31805.4</v>
      </c>
      <c r="AV177" s="96">
        <v>32528.25</v>
      </c>
      <c r="AW177" s="96">
        <v>33251.1</v>
      </c>
    </row>
    <row r="178" spans="1:49" s="66" customFormat="1">
      <c r="A178" s="77" t="s">
        <v>55</v>
      </c>
      <c r="B178" s="76" t="s">
        <v>54</v>
      </c>
      <c r="C178" s="101">
        <v>9943.5</v>
      </c>
      <c r="D178" s="90">
        <v>1420.5</v>
      </c>
      <c r="E178" s="97">
        <v>7</v>
      </c>
      <c r="F178" s="93">
        <v>6</v>
      </c>
      <c r="G178" s="93">
        <v>9</v>
      </c>
      <c r="H178" s="94">
        <v>710.25</v>
      </c>
      <c r="I178" s="102">
        <v>947</v>
      </c>
      <c r="J178" s="96">
        <v>1420.5</v>
      </c>
      <c r="K178" s="96">
        <v>2841</v>
      </c>
      <c r="L178" s="96">
        <v>4261.5</v>
      </c>
      <c r="M178" s="96">
        <v>5682</v>
      </c>
      <c r="N178" s="96">
        <v>7102.5</v>
      </c>
      <c r="O178" s="96">
        <v>9943.5</v>
      </c>
      <c r="P178" s="96">
        <v>9943.5</v>
      </c>
      <c r="Q178" s="96">
        <v>9943.5</v>
      </c>
      <c r="R178" s="96">
        <v>9943.5</v>
      </c>
      <c r="S178" s="96">
        <v>10653.75</v>
      </c>
      <c r="T178" s="96">
        <v>11364</v>
      </c>
      <c r="U178" s="96">
        <v>12074.25</v>
      </c>
      <c r="V178" s="96">
        <v>12784.5</v>
      </c>
      <c r="W178" s="96">
        <v>13494.75</v>
      </c>
      <c r="X178" s="96">
        <v>14205</v>
      </c>
      <c r="Y178" s="96">
        <v>14915.25</v>
      </c>
      <c r="Z178" s="96">
        <v>15625.5</v>
      </c>
      <c r="AA178" s="96">
        <v>16335.75</v>
      </c>
      <c r="AB178" s="96">
        <v>17046</v>
      </c>
      <c r="AC178" s="96">
        <v>17756.25</v>
      </c>
      <c r="AD178" s="96">
        <v>18466.5</v>
      </c>
      <c r="AE178" s="96">
        <v>19176.75</v>
      </c>
      <c r="AF178" s="96">
        <v>19887</v>
      </c>
      <c r="AG178" s="96">
        <v>20597.25</v>
      </c>
      <c r="AH178" s="96">
        <v>21307.5</v>
      </c>
      <c r="AI178" s="96">
        <v>22017.75</v>
      </c>
      <c r="AJ178" s="96">
        <v>22728</v>
      </c>
      <c r="AK178" s="96">
        <v>23438.25</v>
      </c>
      <c r="AL178" s="96">
        <v>24148.5</v>
      </c>
      <c r="AM178" s="96">
        <v>24858.75</v>
      </c>
      <c r="AN178" s="96">
        <v>25569</v>
      </c>
      <c r="AO178" s="96">
        <v>26279.25</v>
      </c>
      <c r="AP178" s="96">
        <v>26989.5</v>
      </c>
      <c r="AQ178" s="96">
        <v>27699.75</v>
      </c>
      <c r="AR178" s="96">
        <v>28410</v>
      </c>
      <c r="AS178" s="96">
        <v>29120.25</v>
      </c>
      <c r="AT178" s="96">
        <v>29830.5</v>
      </c>
      <c r="AU178" s="96">
        <v>30540.75</v>
      </c>
      <c r="AV178" s="96">
        <v>31251</v>
      </c>
      <c r="AW178" s="96">
        <v>31961.25</v>
      </c>
    </row>
    <row r="179" spans="1:49" s="66" customFormat="1">
      <c r="A179" s="77" t="s">
        <v>53</v>
      </c>
      <c r="B179" s="76" t="s">
        <v>52</v>
      </c>
      <c r="C179" s="101">
        <v>87997.5</v>
      </c>
      <c r="D179" s="90">
        <v>3519.9</v>
      </c>
      <c r="E179" s="97">
        <v>25</v>
      </c>
      <c r="F179" s="93">
        <v>20</v>
      </c>
      <c r="G179" s="93">
        <v>30</v>
      </c>
      <c r="H179" s="94">
        <v>1760</v>
      </c>
      <c r="I179" s="102">
        <v>2346.6</v>
      </c>
      <c r="J179" s="96">
        <v>3519.9</v>
      </c>
      <c r="K179" s="96">
        <v>7039.8</v>
      </c>
      <c r="L179" s="96">
        <v>10559.7</v>
      </c>
      <c r="M179" s="96">
        <v>14079.6</v>
      </c>
      <c r="N179" s="96">
        <v>17599.5</v>
      </c>
      <c r="O179" s="96">
        <v>21119.4</v>
      </c>
      <c r="P179" s="96">
        <v>24639.3</v>
      </c>
      <c r="Q179" s="96">
        <v>28159.200000000001</v>
      </c>
      <c r="R179" s="96">
        <v>31679.1</v>
      </c>
      <c r="S179" s="96">
        <v>35199</v>
      </c>
      <c r="T179" s="96">
        <v>38718.9</v>
      </c>
      <c r="U179" s="96">
        <v>42238.8</v>
      </c>
      <c r="V179" s="96">
        <v>45758.7</v>
      </c>
      <c r="W179" s="96">
        <v>49278.6</v>
      </c>
      <c r="X179" s="96">
        <v>52798.5</v>
      </c>
      <c r="Y179" s="96">
        <v>56318.400000000001</v>
      </c>
      <c r="Z179" s="96">
        <v>59838.3</v>
      </c>
      <c r="AA179" s="96">
        <v>63358.2</v>
      </c>
      <c r="AB179" s="96">
        <v>66878.100000000006</v>
      </c>
      <c r="AC179" s="96">
        <v>87997.5</v>
      </c>
      <c r="AD179" s="96">
        <v>87997.5</v>
      </c>
      <c r="AE179" s="96">
        <v>87997.5</v>
      </c>
      <c r="AF179" s="96">
        <v>87997.5</v>
      </c>
      <c r="AG179" s="96">
        <v>87997.5</v>
      </c>
      <c r="AH179" s="96">
        <v>87997.5</v>
      </c>
      <c r="AI179" s="96">
        <v>87997.5</v>
      </c>
      <c r="AJ179" s="96">
        <v>87997.5</v>
      </c>
      <c r="AK179" s="96">
        <v>87997.5</v>
      </c>
      <c r="AL179" s="96">
        <v>87997.5</v>
      </c>
      <c r="AM179" s="96">
        <v>87997.5</v>
      </c>
      <c r="AN179" s="96">
        <v>89757.5</v>
      </c>
      <c r="AO179" s="96">
        <v>91517.5</v>
      </c>
      <c r="AP179" s="96">
        <v>93277.5</v>
      </c>
      <c r="AQ179" s="96">
        <v>95037.5</v>
      </c>
      <c r="AR179" s="96">
        <v>96797.5</v>
      </c>
      <c r="AS179" s="96">
        <v>98557.5</v>
      </c>
      <c r="AT179" s="96">
        <v>100317.5</v>
      </c>
      <c r="AU179" s="96">
        <v>102077.5</v>
      </c>
      <c r="AV179" s="96">
        <v>103837.5</v>
      </c>
      <c r="AW179" s="96">
        <v>105597.5</v>
      </c>
    </row>
    <row r="180" spans="1:49" s="66" customFormat="1">
      <c r="A180" s="77" t="s">
        <v>51</v>
      </c>
      <c r="B180" s="76" t="s">
        <v>785</v>
      </c>
      <c r="C180" s="101">
        <v>20099.2</v>
      </c>
      <c r="D180" s="90">
        <v>2512.4</v>
      </c>
      <c r="E180" s="97">
        <v>8</v>
      </c>
      <c r="F180" s="93">
        <v>7</v>
      </c>
      <c r="G180" s="93">
        <v>10</v>
      </c>
      <c r="H180" s="94">
        <v>1256.2</v>
      </c>
      <c r="I180" s="102">
        <v>1674.9</v>
      </c>
      <c r="J180" s="96">
        <v>2512.4</v>
      </c>
      <c r="K180" s="96">
        <v>5024.8</v>
      </c>
      <c r="L180" s="96">
        <v>7537.2</v>
      </c>
      <c r="M180" s="96">
        <v>10049.6</v>
      </c>
      <c r="N180" s="96">
        <v>12562</v>
      </c>
      <c r="O180" s="96">
        <v>15074.4</v>
      </c>
      <c r="P180" s="96">
        <v>20099.2</v>
      </c>
      <c r="Q180" s="96">
        <v>20099.2</v>
      </c>
      <c r="R180" s="96">
        <v>20099.2</v>
      </c>
      <c r="S180" s="96">
        <v>20099.2</v>
      </c>
      <c r="T180" s="96">
        <v>21355.4</v>
      </c>
      <c r="U180" s="96">
        <v>22611.599999999999</v>
      </c>
      <c r="V180" s="96">
        <v>23867.8</v>
      </c>
      <c r="W180" s="96">
        <v>25124</v>
      </c>
      <c r="X180" s="96">
        <v>26380.2</v>
      </c>
      <c r="Y180" s="96">
        <v>27636.400000000001</v>
      </c>
      <c r="Z180" s="96">
        <v>28892.6</v>
      </c>
      <c r="AA180" s="96">
        <v>30148.799999999999</v>
      </c>
      <c r="AB180" s="96">
        <v>31405</v>
      </c>
      <c r="AC180" s="96">
        <v>32661.200000000001</v>
      </c>
      <c r="AD180" s="96">
        <v>33917.4</v>
      </c>
      <c r="AE180" s="96">
        <v>35173.599999999999</v>
      </c>
      <c r="AF180" s="96">
        <v>36429.800000000003</v>
      </c>
      <c r="AG180" s="96">
        <v>37686</v>
      </c>
      <c r="AH180" s="96">
        <v>38942.199999999997</v>
      </c>
      <c r="AI180" s="96">
        <v>40198.400000000001</v>
      </c>
      <c r="AJ180" s="96">
        <v>41454.6</v>
      </c>
      <c r="AK180" s="96">
        <v>42710.8</v>
      </c>
      <c r="AL180" s="96">
        <v>43967</v>
      </c>
      <c r="AM180" s="96">
        <v>45223.199999999997</v>
      </c>
      <c r="AN180" s="96">
        <v>46479.4</v>
      </c>
      <c r="AO180" s="96">
        <v>47735.6</v>
      </c>
      <c r="AP180" s="96">
        <v>48991.8</v>
      </c>
      <c r="AQ180" s="96">
        <v>50248</v>
      </c>
      <c r="AR180" s="96">
        <v>51504.2</v>
      </c>
      <c r="AS180" s="96">
        <v>52760.4</v>
      </c>
      <c r="AT180" s="96">
        <v>54016.6</v>
      </c>
      <c r="AU180" s="96">
        <v>55272.800000000003</v>
      </c>
      <c r="AV180" s="96">
        <v>56529</v>
      </c>
      <c r="AW180" s="96">
        <v>57785.2</v>
      </c>
    </row>
    <row r="181" spans="1:49" s="66" customFormat="1" ht="24">
      <c r="A181" s="77" t="s">
        <v>50</v>
      </c>
      <c r="B181" s="76" t="s">
        <v>49</v>
      </c>
      <c r="C181" s="101">
        <v>27288</v>
      </c>
      <c r="D181" s="90">
        <v>1705.5</v>
      </c>
      <c r="E181" s="97">
        <v>16</v>
      </c>
      <c r="F181" s="93">
        <v>13</v>
      </c>
      <c r="G181" s="93">
        <v>20</v>
      </c>
      <c r="H181" s="94">
        <v>852.75</v>
      </c>
      <c r="I181" s="102">
        <v>1137</v>
      </c>
      <c r="J181" s="96">
        <v>1705.5</v>
      </c>
      <c r="K181" s="96">
        <v>3411</v>
      </c>
      <c r="L181" s="96">
        <v>5116.5</v>
      </c>
      <c r="M181" s="96">
        <v>6822</v>
      </c>
      <c r="N181" s="96">
        <v>8527.5</v>
      </c>
      <c r="O181" s="96">
        <v>10233</v>
      </c>
      <c r="P181" s="96">
        <v>11938.5</v>
      </c>
      <c r="Q181" s="96">
        <v>13644</v>
      </c>
      <c r="R181" s="96">
        <v>15349.5</v>
      </c>
      <c r="S181" s="96">
        <v>17055</v>
      </c>
      <c r="T181" s="96">
        <v>18760.5</v>
      </c>
      <c r="U181" s="96">
        <v>20466</v>
      </c>
      <c r="V181" s="96">
        <v>27288</v>
      </c>
      <c r="W181" s="96">
        <v>27288</v>
      </c>
      <c r="X181" s="96">
        <v>27288</v>
      </c>
      <c r="Y181" s="96">
        <v>27288</v>
      </c>
      <c r="Z181" s="96">
        <v>27288</v>
      </c>
      <c r="AA181" s="96">
        <v>27288</v>
      </c>
      <c r="AB181" s="96">
        <v>27288</v>
      </c>
      <c r="AC181" s="96">
        <v>27288</v>
      </c>
      <c r="AD181" s="96">
        <v>28140.75</v>
      </c>
      <c r="AE181" s="96">
        <v>28993.5</v>
      </c>
      <c r="AF181" s="96">
        <v>29846.25</v>
      </c>
      <c r="AG181" s="96">
        <v>30699</v>
      </c>
      <c r="AH181" s="96">
        <v>31551.75</v>
      </c>
      <c r="AI181" s="96">
        <v>32404.5</v>
      </c>
      <c r="AJ181" s="96">
        <v>33257.25</v>
      </c>
      <c r="AK181" s="96">
        <v>34110</v>
      </c>
      <c r="AL181" s="96">
        <v>34962.75</v>
      </c>
      <c r="AM181" s="96">
        <v>35815.5</v>
      </c>
      <c r="AN181" s="96">
        <v>36668.25</v>
      </c>
      <c r="AO181" s="96">
        <v>37521</v>
      </c>
      <c r="AP181" s="96">
        <v>38373.75</v>
      </c>
      <c r="AQ181" s="96">
        <v>39226.5</v>
      </c>
      <c r="AR181" s="96">
        <v>40079.25</v>
      </c>
      <c r="AS181" s="96">
        <v>40932</v>
      </c>
      <c r="AT181" s="96">
        <v>41784.75</v>
      </c>
      <c r="AU181" s="96">
        <v>42637.5</v>
      </c>
      <c r="AV181" s="96">
        <v>43490.25</v>
      </c>
      <c r="AW181" s="96">
        <v>44343</v>
      </c>
    </row>
    <row r="182" spans="1:49" s="66" customFormat="1">
      <c r="A182" s="77" t="s">
        <v>48</v>
      </c>
      <c r="B182" s="76" t="s">
        <v>47</v>
      </c>
      <c r="C182" s="101">
        <v>29456</v>
      </c>
      <c r="D182" s="90">
        <v>1472.8</v>
      </c>
      <c r="E182" s="97">
        <v>20</v>
      </c>
      <c r="F182" s="93">
        <v>16</v>
      </c>
      <c r="G182" s="93">
        <v>24</v>
      </c>
      <c r="H182" s="94">
        <v>736.4</v>
      </c>
      <c r="I182" s="102">
        <v>981.9</v>
      </c>
      <c r="J182" s="96">
        <v>1472.8</v>
      </c>
      <c r="K182" s="96">
        <v>2945.6</v>
      </c>
      <c r="L182" s="96">
        <v>4418.3999999999996</v>
      </c>
      <c r="M182" s="96">
        <v>5891.2</v>
      </c>
      <c r="N182" s="96">
        <v>7364</v>
      </c>
      <c r="O182" s="96">
        <v>8836.7999999999993</v>
      </c>
      <c r="P182" s="96">
        <v>10309.6</v>
      </c>
      <c r="Q182" s="96">
        <v>11782.4</v>
      </c>
      <c r="R182" s="96">
        <v>13255.2</v>
      </c>
      <c r="S182" s="96">
        <v>14728</v>
      </c>
      <c r="T182" s="96">
        <v>16200.8</v>
      </c>
      <c r="U182" s="96">
        <v>17673.599999999999</v>
      </c>
      <c r="V182" s="96">
        <v>19146.400000000001</v>
      </c>
      <c r="W182" s="96">
        <v>20619.2</v>
      </c>
      <c r="X182" s="96">
        <v>22092</v>
      </c>
      <c r="Y182" s="96">
        <v>29456</v>
      </c>
      <c r="Z182" s="96">
        <v>29456</v>
      </c>
      <c r="AA182" s="96">
        <v>29456</v>
      </c>
      <c r="AB182" s="96">
        <v>29456</v>
      </c>
      <c r="AC182" s="96">
        <v>29456</v>
      </c>
      <c r="AD182" s="96">
        <v>29456</v>
      </c>
      <c r="AE182" s="96">
        <v>29456</v>
      </c>
      <c r="AF182" s="96">
        <v>29456</v>
      </c>
      <c r="AG182" s="96">
        <v>29456</v>
      </c>
      <c r="AH182" s="96">
        <v>30192.400000000001</v>
      </c>
      <c r="AI182" s="96">
        <v>30928.799999999999</v>
      </c>
      <c r="AJ182" s="96">
        <v>31665.200000000001</v>
      </c>
      <c r="AK182" s="96">
        <v>32401.599999999999</v>
      </c>
      <c r="AL182" s="96">
        <v>33138</v>
      </c>
      <c r="AM182" s="96">
        <v>33874.400000000001</v>
      </c>
      <c r="AN182" s="96">
        <v>34610.800000000003</v>
      </c>
      <c r="AO182" s="96">
        <v>35347.199999999997</v>
      </c>
      <c r="AP182" s="96">
        <v>36083.599999999999</v>
      </c>
      <c r="AQ182" s="96">
        <v>36820</v>
      </c>
      <c r="AR182" s="96">
        <v>37556.400000000001</v>
      </c>
      <c r="AS182" s="96">
        <v>38292.800000000003</v>
      </c>
      <c r="AT182" s="96">
        <v>39029.199999999997</v>
      </c>
      <c r="AU182" s="96">
        <v>39765.599999999999</v>
      </c>
      <c r="AV182" s="96">
        <v>40502</v>
      </c>
      <c r="AW182" s="96">
        <v>41238.400000000001</v>
      </c>
    </row>
    <row r="183" spans="1:49" s="66" customFormat="1">
      <c r="A183" s="77" t="s">
        <v>46</v>
      </c>
      <c r="B183" s="76" t="s">
        <v>45</v>
      </c>
      <c r="C183" s="101">
        <v>25338.400000000001</v>
      </c>
      <c r="D183" s="90">
        <v>1333.6</v>
      </c>
      <c r="E183" s="97">
        <v>19</v>
      </c>
      <c r="F183" s="93">
        <v>16</v>
      </c>
      <c r="G183" s="93">
        <v>23</v>
      </c>
      <c r="H183" s="94">
        <v>666.8</v>
      </c>
      <c r="I183" s="102">
        <v>889.1</v>
      </c>
      <c r="J183" s="96">
        <v>1333.6</v>
      </c>
      <c r="K183" s="96">
        <v>2667.2</v>
      </c>
      <c r="L183" s="96">
        <v>4000.8</v>
      </c>
      <c r="M183" s="96">
        <v>5334.4</v>
      </c>
      <c r="N183" s="96">
        <v>6668</v>
      </c>
      <c r="O183" s="96">
        <v>8001.6</v>
      </c>
      <c r="P183" s="96">
        <v>9335.2000000000007</v>
      </c>
      <c r="Q183" s="96">
        <v>10668.8</v>
      </c>
      <c r="R183" s="96">
        <v>12002.4</v>
      </c>
      <c r="S183" s="96">
        <v>13336</v>
      </c>
      <c r="T183" s="96">
        <v>14669.6</v>
      </c>
      <c r="U183" s="96">
        <v>16003.2</v>
      </c>
      <c r="V183" s="96">
        <v>17336.8</v>
      </c>
      <c r="W183" s="96">
        <v>18670.400000000001</v>
      </c>
      <c r="X183" s="96">
        <v>20004</v>
      </c>
      <c r="Y183" s="96">
        <v>25338.400000000001</v>
      </c>
      <c r="Z183" s="96">
        <v>25338.400000000001</v>
      </c>
      <c r="AA183" s="96">
        <v>25338.400000000001</v>
      </c>
      <c r="AB183" s="96">
        <v>25338.400000000001</v>
      </c>
      <c r="AC183" s="96">
        <v>25338.400000000001</v>
      </c>
      <c r="AD183" s="96">
        <v>25338.400000000001</v>
      </c>
      <c r="AE183" s="96">
        <v>25338.400000000001</v>
      </c>
      <c r="AF183" s="96">
        <v>25338.400000000001</v>
      </c>
      <c r="AG183" s="96">
        <v>26005.200000000001</v>
      </c>
      <c r="AH183" s="96">
        <v>26672</v>
      </c>
      <c r="AI183" s="96">
        <v>27338.799999999999</v>
      </c>
      <c r="AJ183" s="96">
        <v>28005.599999999999</v>
      </c>
      <c r="AK183" s="96">
        <v>28672.400000000001</v>
      </c>
      <c r="AL183" s="96">
        <v>29339.200000000001</v>
      </c>
      <c r="AM183" s="96">
        <v>30006</v>
      </c>
      <c r="AN183" s="96">
        <v>30672.799999999999</v>
      </c>
      <c r="AO183" s="96">
        <v>31339.599999999999</v>
      </c>
      <c r="AP183" s="96">
        <v>32006.400000000001</v>
      </c>
      <c r="AQ183" s="96">
        <v>32673.200000000001</v>
      </c>
      <c r="AR183" s="96">
        <v>33340</v>
      </c>
      <c r="AS183" s="96">
        <v>34006.800000000003</v>
      </c>
      <c r="AT183" s="96">
        <v>34673.599999999999</v>
      </c>
      <c r="AU183" s="96">
        <v>35340.400000000001</v>
      </c>
      <c r="AV183" s="96">
        <v>36007.199999999997</v>
      </c>
      <c r="AW183" s="96">
        <v>36674</v>
      </c>
    </row>
    <row r="184" spans="1:49" s="66" customFormat="1">
      <c r="A184" s="77" t="s">
        <v>44</v>
      </c>
      <c r="B184" s="76" t="s">
        <v>43</v>
      </c>
      <c r="C184" s="101">
        <v>33954.9</v>
      </c>
      <c r="D184" s="90">
        <v>1787.1</v>
      </c>
      <c r="E184" s="97">
        <v>19</v>
      </c>
      <c r="F184" s="93">
        <v>16</v>
      </c>
      <c r="G184" s="93">
        <v>23</v>
      </c>
      <c r="H184" s="94">
        <v>893.55</v>
      </c>
      <c r="I184" s="102">
        <v>1191.4000000000001</v>
      </c>
      <c r="J184" s="96">
        <v>1787.1</v>
      </c>
      <c r="K184" s="96">
        <v>3574.2</v>
      </c>
      <c r="L184" s="96">
        <v>5361.3</v>
      </c>
      <c r="M184" s="96">
        <v>7148.4</v>
      </c>
      <c r="N184" s="96">
        <v>8935.5</v>
      </c>
      <c r="O184" s="96">
        <v>10722.6</v>
      </c>
      <c r="P184" s="96">
        <v>12509.7</v>
      </c>
      <c r="Q184" s="96">
        <v>14296.8</v>
      </c>
      <c r="R184" s="96">
        <v>16083.9</v>
      </c>
      <c r="S184" s="96">
        <v>17871</v>
      </c>
      <c r="T184" s="96">
        <v>19658.099999999999</v>
      </c>
      <c r="U184" s="96">
        <v>21445.200000000001</v>
      </c>
      <c r="V184" s="96">
        <v>23232.3</v>
      </c>
      <c r="W184" s="96">
        <v>25019.4</v>
      </c>
      <c r="X184" s="96">
        <v>26806.5</v>
      </c>
      <c r="Y184" s="96">
        <v>33954.9</v>
      </c>
      <c r="Z184" s="96">
        <v>33954.9</v>
      </c>
      <c r="AA184" s="96">
        <v>33954.9</v>
      </c>
      <c r="AB184" s="96">
        <v>33954.9</v>
      </c>
      <c r="AC184" s="96">
        <v>33954.9</v>
      </c>
      <c r="AD184" s="96">
        <v>33954.9</v>
      </c>
      <c r="AE184" s="96">
        <v>33954.9</v>
      </c>
      <c r="AF184" s="96">
        <v>33954.9</v>
      </c>
      <c r="AG184" s="96">
        <v>34848.449999999997</v>
      </c>
      <c r="AH184" s="96">
        <v>35742</v>
      </c>
      <c r="AI184" s="96">
        <v>36635.550000000003</v>
      </c>
      <c r="AJ184" s="96">
        <v>37529.1</v>
      </c>
      <c r="AK184" s="96">
        <v>38422.65</v>
      </c>
      <c r="AL184" s="96">
        <v>39316.199999999997</v>
      </c>
      <c r="AM184" s="96">
        <v>40209.75</v>
      </c>
      <c r="AN184" s="96">
        <v>41103.300000000003</v>
      </c>
      <c r="AO184" s="96">
        <v>41996.85</v>
      </c>
      <c r="AP184" s="96">
        <v>42890.400000000001</v>
      </c>
      <c r="AQ184" s="96">
        <v>43783.95</v>
      </c>
      <c r="AR184" s="96">
        <v>44677.5</v>
      </c>
      <c r="AS184" s="96">
        <v>45571.05</v>
      </c>
      <c r="AT184" s="96">
        <v>46464.6</v>
      </c>
      <c r="AU184" s="96">
        <v>47358.15</v>
      </c>
      <c r="AV184" s="96">
        <v>48251.7</v>
      </c>
      <c r="AW184" s="96">
        <v>49145.25</v>
      </c>
    </row>
    <row r="185" spans="1:49" s="66" customFormat="1" ht="24">
      <c r="A185" s="77" t="s">
        <v>42</v>
      </c>
      <c r="B185" s="76" t="s">
        <v>41</v>
      </c>
      <c r="C185" s="101">
        <v>27283.5</v>
      </c>
      <c r="D185" s="90">
        <v>1818.9</v>
      </c>
      <c r="E185" s="97">
        <v>15</v>
      </c>
      <c r="F185" s="93">
        <v>12</v>
      </c>
      <c r="G185" s="93">
        <v>18</v>
      </c>
      <c r="H185" s="94">
        <v>909.45</v>
      </c>
      <c r="I185" s="102">
        <v>1212.5999999999999</v>
      </c>
      <c r="J185" s="96">
        <v>1818.9</v>
      </c>
      <c r="K185" s="96">
        <v>3637.8</v>
      </c>
      <c r="L185" s="96">
        <v>5456.7</v>
      </c>
      <c r="M185" s="96">
        <v>7275.6</v>
      </c>
      <c r="N185" s="96">
        <v>9094.5</v>
      </c>
      <c r="O185" s="96">
        <v>10913.4</v>
      </c>
      <c r="P185" s="96">
        <v>12732.3</v>
      </c>
      <c r="Q185" s="96">
        <v>14551.2</v>
      </c>
      <c r="R185" s="96">
        <v>16370.1</v>
      </c>
      <c r="S185" s="96">
        <v>18189</v>
      </c>
      <c r="T185" s="96">
        <v>20007.900000000001</v>
      </c>
      <c r="U185" s="96">
        <v>27283.5</v>
      </c>
      <c r="V185" s="96">
        <v>27283.5</v>
      </c>
      <c r="W185" s="96">
        <v>27283.5</v>
      </c>
      <c r="X185" s="96">
        <v>27283.5</v>
      </c>
      <c r="Y185" s="96">
        <v>27283.5</v>
      </c>
      <c r="Z185" s="96">
        <v>27283.5</v>
      </c>
      <c r="AA185" s="96">
        <v>27283.5</v>
      </c>
      <c r="AB185" s="96">
        <v>28192.95</v>
      </c>
      <c r="AC185" s="96">
        <v>29102.400000000001</v>
      </c>
      <c r="AD185" s="96">
        <v>30011.85</v>
      </c>
      <c r="AE185" s="96">
        <v>30921.3</v>
      </c>
      <c r="AF185" s="96">
        <v>31830.75</v>
      </c>
      <c r="AG185" s="96">
        <v>32740.2</v>
      </c>
      <c r="AH185" s="96">
        <v>33649.65</v>
      </c>
      <c r="AI185" s="96">
        <v>34559.1</v>
      </c>
      <c r="AJ185" s="96">
        <v>35468.550000000003</v>
      </c>
      <c r="AK185" s="96">
        <v>36378</v>
      </c>
      <c r="AL185" s="96">
        <v>37287.449999999997</v>
      </c>
      <c r="AM185" s="96">
        <v>38196.9</v>
      </c>
      <c r="AN185" s="96">
        <v>39106.35</v>
      </c>
      <c r="AO185" s="96">
        <v>40015.800000000003</v>
      </c>
      <c r="AP185" s="96">
        <v>40925.25</v>
      </c>
      <c r="AQ185" s="96">
        <v>41834.699999999997</v>
      </c>
      <c r="AR185" s="96">
        <v>42744.15</v>
      </c>
      <c r="AS185" s="96">
        <v>43653.599999999999</v>
      </c>
      <c r="AT185" s="96">
        <v>44563.05</v>
      </c>
      <c r="AU185" s="96">
        <v>45472.5</v>
      </c>
      <c r="AV185" s="96">
        <v>46381.95</v>
      </c>
      <c r="AW185" s="96">
        <v>47291.4</v>
      </c>
    </row>
    <row r="186" spans="1:49" s="66" customFormat="1">
      <c r="A186" s="77" t="s">
        <v>40</v>
      </c>
      <c r="B186" s="76" t="s">
        <v>39</v>
      </c>
      <c r="C186" s="101">
        <v>31287</v>
      </c>
      <c r="D186" s="90">
        <v>2085.8000000000002</v>
      </c>
      <c r="E186" s="97">
        <v>15</v>
      </c>
      <c r="F186" s="93">
        <v>12</v>
      </c>
      <c r="G186" s="93">
        <v>18</v>
      </c>
      <c r="H186" s="94">
        <v>1042.9000000000001</v>
      </c>
      <c r="I186" s="102">
        <v>1390.5</v>
      </c>
      <c r="J186" s="96">
        <v>2085.8000000000002</v>
      </c>
      <c r="K186" s="96">
        <v>4171.6000000000004</v>
      </c>
      <c r="L186" s="96">
        <v>6257.4</v>
      </c>
      <c r="M186" s="96">
        <v>8343.2000000000007</v>
      </c>
      <c r="N186" s="96">
        <v>10429</v>
      </c>
      <c r="O186" s="96">
        <v>12514.8</v>
      </c>
      <c r="P186" s="96">
        <v>14600.6</v>
      </c>
      <c r="Q186" s="96">
        <v>16686.400000000001</v>
      </c>
      <c r="R186" s="96">
        <v>18772.2</v>
      </c>
      <c r="S186" s="96">
        <v>20858</v>
      </c>
      <c r="T186" s="96">
        <v>22943.8</v>
      </c>
      <c r="U186" s="96">
        <v>31287</v>
      </c>
      <c r="V186" s="96">
        <v>31287</v>
      </c>
      <c r="W186" s="96">
        <v>31287</v>
      </c>
      <c r="X186" s="96">
        <v>31287</v>
      </c>
      <c r="Y186" s="96">
        <v>31287</v>
      </c>
      <c r="Z186" s="96">
        <v>31287</v>
      </c>
      <c r="AA186" s="96">
        <v>31287</v>
      </c>
      <c r="AB186" s="96">
        <v>32329.9</v>
      </c>
      <c r="AC186" s="96">
        <v>33372.800000000003</v>
      </c>
      <c r="AD186" s="96">
        <v>34415.699999999997</v>
      </c>
      <c r="AE186" s="96">
        <v>35458.6</v>
      </c>
      <c r="AF186" s="96">
        <v>36501.5</v>
      </c>
      <c r="AG186" s="96">
        <v>37544.400000000001</v>
      </c>
      <c r="AH186" s="96">
        <v>38587.300000000003</v>
      </c>
      <c r="AI186" s="96">
        <v>39630.199999999997</v>
      </c>
      <c r="AJ186" s="96">
        <v>40673.1</v>
      </c>
      <c r="AK186" s="96">
        <v>41716</v>
      </c>
      <c r="AL186" s="96">
        <v>42758.9</v>
      </c>
      <c r="AM186" s="96">
        <v>43801.8</v>
      </c>
      <c r="AN186" s="96">
        <v>44844.7</v>
      </c>
      <c r="AO186" s="96">
        <v>45887.6</v>
      </c>
      <c r="AP186" s="96">
        <v>46930.5</v>
      </c>
      <c r="AQ186" s="96">
        <v>47973.4</v>
      </c>
      <c r="AR186" s="96">
        <v>49016.3</v>
      </c>
      <c r="AS186" s="96">
        <v>50059.199999999997</v>
      </c>
      <c r="AT186" s="96">
        <v>51102.1</v>
      </c>
      <c r="AU186" s="96">
        <v>52145</v>
      </c>
      <c r="AV186" s="96">
        <v>53187.9</v>
      </c>
      <c r="AW186" s="96">
        <v>54230.8</v>
      </c>
    </row>
    <row r="187" spans="1:49" s="66" customFormat="1">
      <c r="A187" s="77" t="s">
        <v>38</v>
      </c>
      <c r="B187" s="76" t="s">
        <v>37</v>
      </c>
      <c r="C187" s="101">
        <v>25875.200000000001</v>
      </c>
      <c r="D187" s="90">
        <v>1617.2</v>
      </c>
      <c r="E187" s="97">
        <v>16</v>
      </c>
      <c r="F187" s="93">
        <v>13</v>
      </c>
      <c r="G187" s="93">
        <v>20</v>
      </c>
      <c r="H187" s="94">
        <v>808.6</v>
      </c>
      <c r="I187" s="102">
        <v>1078.0999999999999</v>
      </c>
      <c r="J187" s="96">
        <v>1617.2</v>
      </c>
      <c r="K187" s="96">
        <v>3234.4</v>
      </c>
      <c r="L187" s="96">
        <v>4851.6000000000004</v>
      </c>
      <c r="M187" s="96">
        <v>6468.8</v>
      </c>
      <c r="N187" s="96">
        <v>8086</v>
      </c>
      <c r="O187" s="96">
        <v>9703.2000000000007</v>
      </c>
      <c r="P187" s="96">
        <v>11320.4</v>
      </c>
      <c r="Q187" s="96">
        <v>12937.6</v>
      </c>
      <c r="R187" s="96">
        <v>14554.8</v>
      </c>
      <c r="S187" s="96">
        <v>16172</v>
      </c>
      <c r="T187" s="96">
        <v>17789.2</v>
      </c>
      <c r="U187" s="96">
        <v>19406.400000000001</v>
      </c>
      <c r="V187" s="96">
        <v>25875.200000000001</v>
      </c>
      <c r="W187" s="96">
        <v>25875.200000000001</v>
      </c>
      <c r="X187" s="96">
        <v>25875.200000000001</v>
      </c>
      <c r="Y187" s="96">
        <v>25875.200000000001</v>
      </c>
      <c r="Z187" s="96">
        <v>25875.200000000001</v>
      </c>
      <c r="AA187" s="96">
        <v>25875.200000000001</v>
      </c>
      <c r="AB187" s="96">
        <v>25875.200000000001</v>
      </c>
      <c r="AC187" s="96">
        <v>25875.200000000001</v>
      </c>
      <c r="AD187" s="96">
        <v>26683.8</v>
      </c>
      <c r="AE187" s="96">
        <v>27492.400000000001</v>
      </c>
      <c r="AF187" s="96">
        <v>28301</v>
      </c>
      <c r="AG187" s="96">
        <v>29109.599999999999</v>
      </c>
      <c r="AH187" s="96">
        <v>29918.2</v>
      </c>
      <c r="AI187" s="96">
        <v>30726.799999999999</v>
      </c>
      <c r="AJ187" s="96">
        <v>31535.4</v>
      </c>
      <c r="AK187" s="96">
        <v>32344</v>
      </c>
      <c r="AL187" s="96">
        <v>33152.6</v>
      </c>
      <c r="AM187" s="96">
        <v>33961.199999999997</v>
      </c>
      <c r="AN187" s="96">
        <v>34769.800000000003</v>
      </c>
      <c r="AO187" s="96">
        <v>35578.400000000001</v>
      </c>
      <c r="AP187" s="96">
        <v>36387</v>
      </c>
      <c r="AQ187" s="96">
        <v>37195.599999999999</v>
      </c>
      <c r="AR187" s="96">
        <v>38004.199999999997</v>
      </c>
      <c r="AS187" s="96">
        <v>38812.800000000003</v>
      </c>
      <c r="AT187" s="96">
        <v>39621.4</v>
      </c>
      <c r="AU187" s="96">
        <v>40430</v>
      </c>
      <c r="AV187" s="96">
        <v>41238.6</v>
      </c>
      <c r="AW187" s="96">
        <v>42047.199999999997</v>
      </c>
    </row>
    <row r="188" spans="1:49" s="66" customFormat="1">
      <c r="A188" s="77" t="s">
        <v>36</v>
      </c>
      <c r="B188" s="76" t="s">
        <v>35</v>
      </c>
      <c r="C188" s="101">
        <v>47470.400000000001</v>
      </c>
      <c r="D188" s="90">
        <v>2966.9</v>
      </c>
      <c r="E188" s="97">
        <v>16</v>
      </c>
      <c r="F188" s="93">
        <v>13</v>
      </c>
      <c r="G188" s="93">
        <v>20</v>
      </c>
      <c r="H188" s="94">
        <v>1483.45</v>
      </c>
      <c r="I188" s="102">
        <v>1977.9</v>
      </c>
      <c r="J188" s="96">
        <v>2966.9</v>
      </c>
      <c r="K188" s="96">
        <v>5933.8</v>
      </c>
      <c r="L188" s="96">
        <v>8900.7000000000007</v>
      </c>
      <c r="M188" s="96">
        <v>11867.6</v>
      </c>
      <c r="N188" s="96">
        <v>14834.5</v>
      </c>
      <c r="O188" s="96">
        <v>17801.400000000001</v>
      </c>
      <c r="P188" s="96">
        <v>20768.3</v>
      </c>
      <c r="Q188" s="96">
        <v>23735.200000000001</v>
      </c>
      <c r="R188" s="96">
        <v>26702.1</v>
      </c>
      <c r="S188" s="96">
        <v>29669</v>
      </c>
      <c r="T188" s="96">
        <v>32635.9</v>
      </c>
      <c r="U188" s="96">
        <v>35602.800000000003</v>
      </c>
      <c r="V188" s="96">
        <v>47470.400000000001</v>
      </c>
      <c r="W188" s="96">
        <v>47470.400000000001</v>
      </c>
      <c r="X188" s="96">
        <v>47470.400000000001</v>
      </c>
      <c r="Y188" s="96">
        <v>47470.400000000001</v>
      </c>
      <c r="Z188" s="96">
        <v>47470.400000000001</v>
      </c>
      <c r="AA188" s="96">
        <v>47470.400000000001</v>
      </c>
      <c r="AB188" s="96">
        <v>47470.400000000001</v>
      </c>
      <c r="AC188" s="96">
        <v>47470.400000000001</v>
      </c>
      <c r="AD188" s="96">
        <v>48953.85</v>
      </c>
      <c r="AE188" s="96">
        <v>50437.3</v>
      </c>
      <c r="AF188" s="96">
        <v>51920.75</v>
      </c>
      <c r="AG188" s="96">
        <v>53404.2</v>
      </c>
      <c r="AH188" s="96">
        <v>54887.65</v>
      </c>
      <c r="AI188" s="96">
        <v>56371.1</v>
      </c>
      <c r="AJ188" s="96">
        <v>57854.55</v>
      </c>
      <c r="AK188" s="96">
        <v>59338</v>
      </c>
      <c r="AL188" s="96">
        <v>60821.45</v>
      </c>
      <c r="AM188" s="96">
        <v>62304.9</v>
      </c>
      <c r="AN188" s="96">
        <v>63788.35</v>
      </c>
      <c r="AO188" s="96">
        <v>65271.8</v>
      </c>
      <c r="AP188" s="96">
        <v>66755.25</v>
      </c>
      <c r="AQ188" s="96">
        <v>68238.7</v>
      </c>
      <c r="AR188" s="96">
        <v>69722.149999999994</v>
      </c>
      <c r="AS188" s="96">
        <v>71205.600000000006</v>
      </c>
      <c r="AT188" s="96">
        <v>72689.05</v>
      </c>
      <c r="AU188" s="96">
        <v>74172.5</v>
      </c>
      <c r="AV188" s="96">
        <v>75655.95</v>
      </c>
      <c r="AW188" s="96">
        <v>77139.399999999994</v>
      </c>
    </row>
    <row r="189" spans="1:49" s="66" customFormat="1">
      <c r="A189" s="77" t="s">
        <v>34</v>
      </c>
      <c r="B189" s="76" t="s">
        <v>33</v>
      </c>
      <c r="C189" s="101">
        <v>35761.599999999999</v>
      </c>
      <c r="D189" s="90">
        <v>2235.1</v>
      </c>
      <c r="E189" s="97">
        <v>16</v>
      </c>
      <c r="F189" s="93">
        <v>13</v>
      </c>
      <c r="G189" s="93">
        <v>20</v>
      </c>
      <c r="H189" s="94">
        <v>1117.55</v>
      </c>
      <c r="I189" s="102">
        <v>1490.1</v>
      </c>
      <c r="J189" s="96">
        <v>2235.1</v>
      </c>
      <c r="K189" s="96">
        <v>4470.2</v>
      </c>
      <c r="L189" s="96">
        <v>6705.3</v>
      </c>
      <c r="M189" s="96">
        <v>8940.4</v>
      </c>
      <c r="N189" s="96">
        <v>11175.5</v>
      </c>
      <c r="O189" s="96">
        <v>13410.6</v>
      </c>
      <c r="P189" s="96">
        <v>15645.7</v>
      </c>
      <c r="Q189" s="96">
        <v>17880.8</v>
      </c>
      <c r="R189" s="96">
        <v>20115.900000000001</v>
      </c>
      <c r="S189" s="96">
        <v>22351</v>
      </c>
      <c r="T189" s="96">
        <v>24586.1</v>
      </c>
      <c r="U189" s="96">
        <v>26821.200000000001</v>
      </c>
      <c r="V189" s="96">
        <v>35761.599999999999</v>
      </c>
      <c r="W189" s="96">
        <v>35761.599999999999</v>
      </c>
      <c r="X189" s="96">
        <v>35761.599999999999</v>
      </c>
      <c r="Y189" s="96">
        <v>35761.599999999999</v>
      </c>
      <c r="Z189" s="96">
        <v>35761.599999999999</v>
      </c>
      <c r="AA189" s="96">
        <v>35761.599999999999</v>
      </c>
      <c r="AB189" s="96">
        <v>35761.599999999999</v>
      </c>
      <c r="AC189" s="96">
        <v>35761.599999999999</v>
      </c>
      <c r="AD189" s="96">
        <v>36879.15</v>
      </c>
      <c r="AE189" s="96">
        <v>37996.699999999997</v>
      </c>
      <c r="AF189" s="96">
        <v>39114.25</v>
      </c>
      <c r="AG189" s="96">
        <v>40231.800000000003</v>
      </c>
      <c r="AH189" s="96">
        <v>41349.35</v>
      </c>
      <c r="AI189" s="96">
        <v>42466.9</v>
      </c>
      <c r="AJ189" s="96">
        <v>43584.45</v>
      </c>
      <c r="AK189" s="96">
        <v>44702</v>
      </c>
      <c r="AL189" s="96">
        <v>45819.55</v>
      </c>
      <c r="AM189" s="96">
        <v>46937.1</v>
      </c>
      <c r="AN189" s="96">
        <v>48054.65</v>
      </c>
      <c r="AO189" s="96">
        <v>49172.2</v>
      </c>
      <c r="AP189" s="96">
        <v>50289.75</v>
      </c>
      <c r="AQ189" s="96">
        <v>51407.3</v>
      </c>
      <c r="AR189" s="96">
        <v>52524.85</v>
      </c>
      <c r="AS189" s="96">
        <v>53642.400000000001</v>
      </c>
      <c r="AT189" s="96">
        <v>54759.95</v>
      </c>
      <c r="AU189" s="96">
        <v>55877.5</v>
      </c>
      <c r="AV189" s="96">
        <v>56995.05</v>
      </c>
      <c r="AW189" s="96">
        <v>58112.6</v>
      </c>
    </row>
    <row r="190" spans="1:49" s="66" customFormat="1">
      <c r="A190" s="77" t="s">
        <v>32</v>
      </c>
      <c r="B190" s="76" t="s">
        <v>31</v>
      </c>
      <c r="C190" s="101">
        <v>35534.1</v>
      </c>
      <c r="D190" s="90">
        <v>1692.1</v>
      </c>
      <c r="E190" s="97">
        <v>21</v>
      </c>
      <c r="F190" s="93">
        <v>17</v>
      </c>
      <c r="G190" s="93">
        <v>26</v>
      </c>
      <c r="H190" s="94">
        <v>846.05</v>
      </c>
      <c r="I190" s="102">
        <v>1128.0999999999999</v>
      </c>
      <c r="J190" s="96">
        <v>1692.1</v>
      </c>
      <c r="K190" s="96">
        <v>3384.2</v>
      </c>
      <c r="L190" s="96">
        <v>5076.3</v>
      </c>
      <c r="M190" s="96">
        <v>6768.4</v>
      </c>
      <c r="N190" s="96">
        <v>8460.5</v>
      </c>
      <c r="O190" s="96">
        <v>10152.6</v>
      </c>
      <c r="P190" s="96">
        <v>11844.7</v>
      </c>
      <c r="Q190" s="96">
        <v>13536.8</v>
      </c>
      <c r="R190" s="96">
        <v>15228.9</v>
      </c>
      <c r="S190" s="96">
        <v>16921</v>
      </c>
      <c r="T190" s="96">
        <v>18613.099999999999</v>
      </c>
      <c r="U190" s="96">
        <v>20305.2</v>
      </c>
      <c r="V190" s="96">
        <v>21997.3</v>
      </c>
      <c r="W190" s="96">
        <v>23689.4</v>
      </c>
      <c r="X190" s="96">
        <v>25381.5</v>
      </c>
      <c r="Y190" s="96">
        <v>27073.599999999999</v>
      </c>
      <c r="Z190" s="96">
        <v>35534.1</v>
      </c>
      <c r="AA190" s="96">
        <v>35534.1</v>
      </c>
      <c r="AB190" s="96">
        <v>35534.1</v>
      </c>
      <c r="AC190" s="96">
        <v>35534.1</v>
      </c>
      <c r="AD190" s="96">
        <v>35534.1</v>
      </c>
      <c r="AE190" s="96">
        <v>35534.1</v>
      </c>
      <c r="AF190" s="96">
        <v>35534.1</v>
      </c>
      <c r="AG190" s="96">
        <v>35534.1</v>
      </c>
      <c r="AH190" s="96">
        <v>35534.1</v>
      </c>
      <c r="AI190" s="96">
        <v>35534.1</v>
      </c>
      <c r="AJ190" s="96">
        <v>36380.15</v>
      </c>
      <c r="AK190" s="96">
        <v>37226.199999999997</v>
      </c>
      <c r="AL190" s="96">
        <v>38072.25</v>
      </c>
      <c r="AM190" s="96">
        <v>38918.300000000003</v>
      </c>
      <c r="AN190" s="96">
        <v>39764.35</v>
      </c>
      <c r="AO190" s="96">
        <v>40610.400000000001</v>
      </c>
      <c r="AP190" s="96">
        <v>41456.449999999997</v>
      </c>
      <c r="AQ190" s="96">
        <v>42302.5</v>
      </c>
      <c r="AR190" s="96">
        <v>43148.55</v>
      </c>
      <c r="AS190" s="96">
        <v>43994.6</v>
      </c>
      <c r="AT190" s="96">
        <v>44840.65</v>
      </c>
      <c r="AU190" s="96">
        <v>45686.7</v>
      </c>
      <c r="AV190" s="96">
        <v>46532.75</v>
      </c>
      <c r="AW190" s="96">
        <v>47378.8</v>
      </c>
    </row>
    <row r="191" spans="1:49" s="66" customFormat="1">
      <c r="A191" s="77" t="s">
        <v>30</v>
      </c>
      <c r="B191" s="76" t="s">
        <v>29</v>
      </c>
      <c r="C191" s="101">
        <v>61105</v>
      </c>
      <c r="D191" s="90">
        <v>2777.5</v>
      </c>
      <c r="E191" s="97">
        <v>22</v>
      </c>
      <c r="F191" s="93">
        <v>18</v>
      </c>
      <c r="G191" s="93">
        <v>27</v>
      </c>
      <c r="H191" s="94">
        <v>1388.75</v>
      </c>
      <c r="I191" s="102">
        <v>1851.7</v>
      </c>
      <c r="J191" s="96">
        <v>2777.5</v>
      </c>
      <c r="K191" s="96">
        <v>5555</v>
      </c>
      <c r="L191" s="96">
        <v>8332.5</v>
      </c>
      <c r="M191" s="96">
        <v>11110</v>
      </c>
      <c r="N191" s="96">
        <v>13887.5</v>
      </c>
      <c r="O191" s="96">
        <v>16665</v>
      </c>
      <c r="P191" s="96">
        <v>19442.5</v>
      </c>
      <c r="Q191" s="96">
        <v>22220</v>
      </c>
      <c r="R191" s="96">
        <v>24997.5</v>
      </c>
      <c r="S191" s="96">
        <v>27775</v>
      </c>
      <c r="T191" s="96">
        <v>30552.5</v>
      </c>
      <c r="U191" s="96">
        <v>33330</v>
      </c>
      <c r="V191" s="96">
        <v>36107.5</v>
      </c>
      <c r="W191" s="96">
        <v>38885</v>
      </c>
      <c r="X191" s="96">
        <v>41662.5</v>
      </c>
      <c r="Y191" s="96">
        <v>44440</v>
      </c>
      <c r="Z191" s="96">
        <v>47217.5</v>
      </c>
      <c r="AA191" s="96">
        <v>61105</v>
      </c>
      <c r="AB191" s="96">
        <v>61105</v>
      </c>
      <c r="AC191" s="96">
        <v>61105</v>
      </c>
      <c r="AD191" s="96">
        <v>61105</v>
      </c>
      <c r="AE191" s="96">
        <v>61105</v>
      </c>
      <c r="AF191" s="96">
        <v>61105</v>
      </c>
      <c r="AG191" s="96">
        <v>61105</v>
      </c>
      <c r="AH191" s="96">
        <v>61105</v>
      </c>
      <c r="AI191" s="96">
        <v>61105</v>
      </c>
      <c r="AJ191" s="96">
        <v>61105</v>
      </c>
      <c r="AK191" s="96">
        <v>62493.75</v>
      </c>
      <c r="AL191" s="96">
        <v>63882.5</v>
      </c>
      <c r="AM191" s="96">
        <v>65271.25</v>
      </c>
      <c r="AN191" s="96">
        <v>66660</v>
      </c>
      <c r="AO191" s="96">
        <v>68048.75</v>
      </c>
      <c r="AP191" s="96">
        <v>69437.5</v>
      </c>
      <c r="AQ191" s="96">
        <v>70826.25</v>
      </c>
      <c r="AR191" s="96">
        <v>72215</v>
      </c>
      <c r="AS191" s="96">
        <v>73603.75</v>
      </c>
      <c r="AT191" s="96">
        <v>74992.5</v>
      </c>
      <c r="AU191" s="96">
        <v>76381.25</v>
      </c>
      <c r="AV191" s="96">
        <v>77770</v>
      </c>
      <c r="AW191" s="96">
        <v>79158.75</v>
      </c>
    </row>
    <row r="192" spans="1:49" s="66" customFormat="1">
      <c r="A192" s="77" t="s">
        <v>28</v>
      </c>
      <c r="B192" s="76" t="s">
        <v>27</v>
      </c>
      <c r="C192" s="101">
        <v>47844.800000000003</v>
      </c>
      <c r="D192" s="90">
        <v>2990.3</v>
      </c>
      <c r="E192" s="97">
        <v>16</v>
      </c>
      <c r="F192" s="93">
        <v>13</v>
      </c>
      <c r="G192" s="93">
        <v>20</v>
      </c>
      <c r="H192" s="94">
        <v>1495.15</v>
      </c>
      <c r="I192" s="102">
        <v>1993.5</v>
      </c>
      <c r="J192" s="96">
        <v>2990.3</v>
      </c>
      <c r="K192" s="96">
        <v>5980.6</v>
      </c>
      <c r="L192" s="96">
        <v>8970.9</v>
      </c>
      <c r="M192" s="96">
        <v>11961.2</v>
      </c>
      <c r="N192" s="96">
        <v>14951.5</v>
      </c>
      <c r="O192" s="96">
        <v>17941.8</v>
      </c>
      <c r="P192" s="96">
        <v>20932.099999999999</v>
      </c>
      <c r="Q192" s="96">
        <v>23922.400000000001</v>
      </c>
      <c r="R192" s="96">
        <v>26912.7</v>
      </c>
      <c r="S192" s="96">
        <v>29903</v>
      </c>
      <c r="T192" s="96">
        <v>32893.300000000003</v>
      </c>
      <c r="U192" s="96">
        <v>35883.599999999999</v>
      </c>
      <c r="V192" s="96">
        <v>47844.800000000003</v>
      </c>
      <c r="W192" s="96">
        <v>47844.800000000003</v>
      </c>
      <c r="X192" s="96">
        <v>47844.800000000003</v>
      </c>
      <c r="Y192" s="96">
        <v>47844.800000000003</v>
      </c>
      <c r="Z192" s="96">
        <v>47844.800000000003</v>
      </c>
      <c r="AA192" s="96">
        <v>47844.800000000003</v>
      </c>
      <c r="AB192" s="96">
        <v>47844.800000000003</v>
      </c>
      <c r="AC192" s="96">
        <v>47844.800000000003</v>
      </c>
      <c r="AD192" s="96">
        <v>49339.95</v>
      </c>
      <c r="AE192" s="96">
        <v>50835.1</v>
      </c>
      <c r="AF192" s="96">
        <v>52330.25</v>
      </c>
      <c r="AG192" s="96">
        <v>53825.4</v>
      </c>
      <c r="AH192" s="96">
        <v>55320.55</v>
      </c>
      <c r="AI192" s="96">
        <v>56815.7</v>
      </c>
      <c r="AJ192" s="96">
        <v>58310.85</v>
      </c>
      <c r="AK192" s="96">
        <v>59806</v>
      </c>
      <c r="AL192" s="96">
        <v>61301.15</v>
      </c>
      <c r="AM192" s="96">
        <v>62796.3</v>
      </c>
      <c r="AN192" s="96">
        <v>64291.45</v>
      </c>
      <c r="AO192" s="96">
        <v>65786.600000000006</v>
      </c>
      <c r="AP192" s="96">
        <v>67281.75</v>
      </c>
      <c r="AQ192" s="96">
        <v>68776.899999999994</v>
      </c>
      <c r="AR192" s="96">
        <v>70272.05</v>
      </c>
      <c r="AS192" s="96">
        <v>71767.199999999997</v>
      </c>
      <c r="AT192" s="96">
        <v>73262.350000000006</v>
      </c>
      <c r="AU192" s="96">
        <v>74757.5</v>
      </c>
      <c r="AV192" s="96">
        <v>76252.649999999994</v>
      </c>
      <c r="AW192" s="96">
        <v>77747.8</v>
      </c>
    </row>
    <row r="193" spans="1:49" s="66" customFormat="1">
      <c r="A193" s="77" t="s">
        <v>26</v>
      </c>
      <c r="B193" s="76" t="s">
        <v>25</v>
      </c>
      <c r="C193" s="101">
        <v>20316.8</v>
      </c>
      <c r="D193" s="90">
        <v>1451.2</v>
      </c>
      <c r="E193" s="97">
        <v>14</v>
      </c>
      <c r="F193" s="93">
        <v>12</v>
      </c>
      <c r="G193" s="93">
        <v>17</v>
      </c>
      <c r="H193" s="94">
        <v>725.6</v>
      </c>
      <c r="I193" s="102">
        <v>967.5</v>
      </c>
      <c r="J193" s="96">
        <v>1451.2</v>
      </c>
      <c r="K193" s="96">
        <v>2902.4</v>
      </c>
      <c r="L193" s="96">
        <v>4353.6000000000004</v>
      </c>
      <c r="M193" s="96">
        <v>5804.8</v>
      </c>
      <c r="N193" s="96">
        <v>7256</v>
      </c>
      <c r="O193" s="96">
        <v>8707.2000000000007</v>
      </c>
      <c r="P193" s="96">
        <v>10158.4</v>
      </c>
      <c r="Q193" s="96">
        <v>11609.6</v>
      </c>
      <c r="R193" s="96">
        <v>13060.8</v>
      </c>
      <c r="S193" s="96">
        <v>14512</v>
      </c>
      <c r="T193" s="96">
        <v>15963.2</v>
      </c>
      <c r="U193" s="96">
        <v>20316.8</v>
      </c>
      <c r="V193" s="96">
        <v>20316.8</v>
      </c>
      <c r="W193" s="96">
        <v>20316.8</v>
      </c>
      <c r="X193" s="96">
        <v>20316.8</v>
      </c>
      <c r="Y193" s="96">
        <v>20316.8</v>
      </c>
      <c r="Z193" s="96">
        <v>20316.8</v>
      </c>
      <c r="AA193" s="96">
        <v>21042.400000000001</v>
      </c>
      <c r="AB193" s="96">
        <v>21768</v>
      </c>
      <c r="AC193" s="96">
        <v>22493.599999999999</v>
      </c>
      <c r="AD193" s="96">
        <v>23219.200000000001</v>
      </c>
      <c r="AE193" s="96">
        <v>23944.799999999999</v>
      </c>
      <c r="AF193" s="96">
        <v>24670.400000000001</v>
      </c>
      <c r="AG193" s="96">
        <v>25396</v>
      </c>
      <c r="AH193" s="96">
        <v>26121.599999999999</v>
      </c>
      <c r="AI193" s="96">
        <v>26847.200000000001</v>
      </c>
      <c r="AJ193" s="96">
        <v>27572.799999999999</v>
      </c>
      <c r="AK193" s="96">
        <v>28298.400000000001</v>
      </c>
      <c r="AL193" s="96">
        <v>29024</v>
      </c>
      <c r="AM193" s="96">
        <v>29749.599999999999</v>
      </c>
      <c r="AN193" s="96">
        <v>30475.200000000001</v>
      </c>
      <c r="AO193" s="96">
        <v>31200.799999999999</v>
      </c>
      <c r="AP193" s="96">
        <v>31926.400000000001</v>
      </c>
      <c r="AQ193" s="96">
        <v>32652</v>
      </c>
      <c r="AR193" s="96">
        <v>33377.599999999999</v>
      </c>
      <c r="AS193" s="96">
        <v>34103.199999999997</v>
      </c>
      <c r="AT193" s="96">
        <v>34828.800000000003</v>
      </c>
      <c r="AU193" s="96">
        <v>35554.400000000001</v>
      </c>
      <c r="AV193" s="96">
        <v>36280</v>
      </c>
      <c r="AW193" s="96">
        <v>37005.599999999999</v>
      </c>
    </row>
    <row r="194" spans="1:49" s="66" customFormat="1">
      <c r="A194" s="77" t="s">
        <v>24</v>
      </c>
      <c r="B194" s="76" t="s">
        <v>23</v>
      </c>
      <c r="C194" s="101">
        <v>23027.200000000001</v>
      </c>
      <c r="D194" s="90">
        <v>1439.2</v>
      </c>
      <c r="E194" s="97">
        <v>16</v>
      </c>
      <c r="F194" s="93">
        <v>13</v>
      </c>
      <c r="G194" s="93">
        <v>20</v>
      </c>
      <c r="H194" s="94">
        <v>719.6</v>
      </c>
      <c r="I194" s="102">
        <v>959.5</v>
      </c>
      <c r="J194" s="96">
        <v>1439.2</v>
      </c>
      <c r="K194" s="96">
        <v>2878.4</v>
      </c>
      <c r="L194" s="96">
        <v>4317.6000000000004</v>
      </c>
      <c r="M194" s="96">
        <v>5756.8</v>
      </c>
      <c r="N194" s="96">
        <v>7196</v>
      </c>
      <c r="O194" s="96">
        <v>8635.2000000000007</v>
      </c>
      <c r="P194" s="96">
        <v>10074.4</v>
      </c>
      <c r="Q194" s="96">
        <v>11513.6</v>
      </c>
      <c r="R194" s="96">
        <v>12952.8</v>
      </c>
      <c r="S194" s="96">
        <v>14392</v>
      </c>
      <c r="T194" s="96">
        <v>15831.2</v>
      </c>
      <c r="U194" s="96">
        <v>17270.400000000001</v>
      </c>
      <c r="V194" s="96">
        <v>23027.200000000001</v>
      </c>
      <c r="W194" s="96">
        <v>23027.200000000001</v>
      </c>
      <c r="X194" s="96">
        <v>23027.200000000001</v>
      </c>
      <c r="Y194" s="96">
        <v>23027.200000000001</v>
      </c>
      <c r="Z194" s="96">
        <v>23027.200000000001</v>
      </c>
      <c r="AA194" s="96">
        <v>23027.200000000001</v>
      </c>
      <c r="AB194" s="96">
        <v>23027.200000000001</v>
      </c>
      <c r="AC194" s="96">
        <v>23027.200000000001</v>
      </c>
      <c r="AD194" s="96">
        <v>23746.799999999999</v>
      </c>
      <c r="AE194" s="96">
        <v>24466.400000000001</v>
      </c>
      <c r="AF194" s="96">
        <v>25186</v>
      </c>
      <c r="AG194" s="96">
        <v>25905.599999999999</v>
      </c>
      <c r="AH194" s="96">
        <v>26625.200000000001</v>
      </c>
      <c r="AI194" s="96">
        <v>27344.799999999999</v>
      </c>
      <c r="AJ194" s="96">
        <v>28064.400000000001</v>
      </c>
      <c r="AK194" s="96">
        <v>28784</v>
      </c>
      <c r="AL194" s="96">
        <v>29503.599999999999</v>
      </c>
      <c r="AM194" s="96">
        <v>30223.200000000001</v>
      </c>
      <c r="AN194" s="96">
        <v>30942.799999999999</v>
      </c>
      <c r="AO194" s="96">
        <v>31662.400000000001</v>
      </c>
      <c r="AP194" s="96">
        <v>32382</v>
      </c>
      <c r="AQ194" s="96">
        <v>33101.599999999999</v>
      </c>
      <c r="AR194" s="96">
        <v>33821.199999999997</v>
      </c>
      <c r="AS194" s="96">
        <v>34540.800000000003</v>
      </c>
      <c r="AT194" s="96">
        <v>35260.400000000001</v>
      </c>
      <c r="AU194" s="96">
        <v>35980</v>
      </c>
      <c r="AV194" s="96">
        <v>36699.599999999999</v>
      </c>
      <c r="AW194" s="96">
        <v>37419.199999999997</v>
      </c>
    </row>
    <row r="195" spans="1:49" s="66" customFormat="1">
      <c r="A195" s="77" t="s">
        <v>22</v>
      </c>
      <c r="B195" s="76" t="s">
        <v>21</v>
      </c>
      <c r="C195" s="101">
        <v>23128.2</v>
      </c>
      <c r="D195" s="90">
        <v>1284.9000000000001</v>
      </c>
      <c r="E195" s="97">
        <v>18</v>
      </c>
      <c r="F195" s="93">
        <v>15</v>
      </c>
      <c r="G195" s="93">
        <v>22</v>
      </c>
      <c r="H195" s="94">
        <v>642.45000000000005</v>
      </c>
      <c r="I195" s="102">
        <v>856.6</v>
      </c>
      <c r="J195" s="96">
        <v>1284.9000000000001</v>
      </c>
      <c r="K195" s="96">
        <v>2569.8000000000002</v>
      </c>
      <c r="L195" s="96">
        <v>3854.7</v>
      </c>
      <c r="M195" s="96">
        <v>5139.6000000000004</v>
      </c>
      <c r="N195" s="96">
        <v>6424.5</v>
      </c>
      <c r="O195" s="96">
        <v>7709.4</v>
      </c>
      <c r="P195" s="96">
        <v>8994.2999999999993</v>
      </c>
      <c r="Q195" s="96">
        <v>10279.200000000001</v>
      </c>
      <c r="R195" s="96">
        <v>11564.1</v>
      </c>
      <c r="S195" s="96">
        <v>12849</v>
      </c>
      <c r="T195" s="96">
        <v>14133.9</v>
      </c>
      <c r="U195" s="96">
        <v>15418.8</v>
      </c>
      <c r="V195" s="96">
        <v>16703.7</v>
      </c>
      <c r="W195" s="96">
        <v>17988.599999999999</v>
      </c>
      <c r="X195" s="96">
        <v>23128.2</v>
      </c>
      <c r="Y195" s="96">
        <v>23128.2</v>
      </c>
      <c r="Z195" s="96">
        <v>23128.2</v>
      </c>
      <c r="AA195" s="96">
        <v>23128.2</v>
      </c>
      <c r="AB195" s="96">
        <v>23128.2</v>
      </c>
      <c r="AC195" s="96">
        <v>23128.2</v>
      </c>
      <c r="AD195" s="96">
        <v>23128.2</v>
      </c>
      <c r="AE195" s="96">
        <v>23128.2</v>
      </c>
      <c r="AF195" s="96">
        <v>23770.65</v>
      </c>
      <c r="AG195" s="96">
        <v>24413.1</v>
      </c>
      <c r="AH195" s="96">
        <v>25055.55</v>
      </c>
      <c r="AI195" s="96">
        <v>25698</v>
      </c>
      <c r="AJ195" s="96">
        <v>26340.45</v>
      </c>
      <c r="AK195" s="96">
        <v>26982.9</v>
      </c>
      <c r="AL195" s="96">
        <v>27625.35</v>
      </c>
      <c r="AM195" s="96">
        <v>28267.8</v>
      </c>
      <c r="AN195" s="96">
        <v>28910.25</v>
      </c>
      <c r="AO195" s="96">
        <v>29552.7</v>
      </c>
      <c r="AP195" s="96">
        <v>30195.15</v>
      </c>
      <c r="AQ195" s="96">
        <v>30837.599999999999</v>
      </c>
      <c r="AR195" s="96">
        <v>31480.05</v>
      </c>
      <c r="AS195" s="96">
        <v>32122.5</v>
      </c>
      <c r="AT195" s="96">
        <v>32764.95</v>
      </c>
      <c r="AU195" s="96">
        <v>33407.4</v>
      </c>
      <c r="AV195" s="96">
        <v>34049.85</v>
      </c>
      <c r="AW195" s="96">
        <v>34692.300000000003</v>
      </c>
    </row>
    <row r="196" spans="1:49" s="66" customFormat="1">
      <c r="A196" s="77" t="s">
        <v>20</v>
      </c>
      <c r="B196" s="76" t="s">
        <v>19</v>
      </c>
      <c r="C196" s="101">
        <v>19038.599999999999</v>
      </c>
      <c r="D196" s="90">
        <v>1359.9</v>
      </c>
      <c r="E196" s="97">
        <v>14</v>
      </c>
      <c r="F196" s="93">
        <v>12</v>
      </c>
      <c r="G196" s="93">
        <v>17</v>
      </c>
      <c r="H196" s="94">
        <v>679.95</v>
      </c>
      <c r="I196" s="102">
        <v>906.6</v>
      </c>
      <c r="J196" s="96">
        <v>1359.9</v>
      </c>
      <c r="K196" s="96">
        <v>2719.8</v>
      </c>
      <c r="L196" s="96">
        <v>4079.7</v>
      </c>
      <c r="M196" s="96">
        <v>5439.6</v>
      </c>
      <c r="N196" s="96">
        <v>6799.5</v>
      </c>
      <c r="O196" s="96">
        <v>8159.4</v>
      </c>
      <c r="P196" s="96">
        <v>9519.2999999999993</v>
      </c>
      <c r="Q196" s="96">
        <v>10879.2</v>
      </c>
      <c r="R196" s="96">
        <v>12239.1</v>
      </c>
      <c r="S196" s="96">
        <v>13599</v>
      </c>
      <c r="T196" s="96">
        <v>14958.9</v>
      </c>
      <c r="U196" s="96">
        <v>19038.599999999999</v>
      </c>
      <c r="V196" s="96">
        <v>19038.599999999999</v>
      </c>
      <c r="W196" s="96">
        <v>19038.599999999999</v>
      </c>
      <c r="X196" s="96">
        <v>19038.599999999999</v>
      </c>
      <c r="Y196" s="96">
        <v>19038.599999999999</v>
      </c>
      <c r="Z196" s="96">
        <v>19038.599999999999</v>
      </c>
      <c r="AA196" s="96">
        <v>19718.55</v>
      </c>
      <c r="AB196" s="96">
        <v>20398.5</v>
      </c>
      <c r="AC196" s="96">
        <v>21078.45</v>
      </c>
      <c r="AD196" s="96">
        <v>21758.400000000001</v>
      </c>
      <c r="AE196" s="96">
        <v>22438.35</v>
      </c>
      <c r="AF196" s="96">
        <v>23118.3</v>
      </c>
      <c r="AG196" s="96">
        <v>23798.25</v>
      </c>
      <c r="AH196" s="96">
        <v>24478.2</v>
      </c>
      <c r="AI196" s="96">
        <v>25158.15</v>
      </c>
      <c r="AJ196" s="96">
        <v>25838.1</v>
      </c>
      <c r="AK196" s="96">
        <v>26518.05</v>
      </c>
      <c r="AL196" s="96">
        <v>27198</v>
      </c>
      <c r="AM196" s="96">
        <v>27877.95</v>
      </c>
      <c r="AN196" s="96">
        <v>28557.9</v>
      </c>
      <c r="AO196" s="96">
        <v>29237.85</v>
      </c>
      <c r="AP196" s="96">
        <v>29917.8</v>
      </c>
      <c r="AQ196" s="96">
        <v>30597.75</v>
      </c>
      <c r="AR196" s="96">
        <v>31277.7</v>
      </c>
      <c r="AS196" s="96">
        <v>31957.65</v>
      </c>
      <c r="AT196" s="96">
        <v>32637.599999999999</v>
      </c>
      <c r="AU196" s="96">
        <v>33317.550000000003</v>
      </c>
      <c r="AV196" s="96">
        <v>33997.5</v>
      </c>
      <c r="AW196" s="96">
        <v>34677.449999999997</v>
      </c>
    </row>
    <row r="197" spans="1:49" s="66" customFormat="1">
      <c r="A197" s="77" t="s">
        <v>18</v>
      </c>
      <c r="B197" s="76" t="s">
        <v>17</v>
      </c>
      <c r="C197" s="101">
        <v>20492.8</v>
      </c>
      <c r="D197" s="90">
        <v>1280.8</v>
      </c>
      <c r="E197" s="97">
        <v>16</v>
      </c>
      <c r="F197" s="93">
        <v>13</v>
      </c>
      <c r="G197" s="93">
        <v>20</v>
      </c>
      <c r="H197" s="94">
        <v>640.4</v>
      </c>
      <c r="I197" s="102">
        <v>853.9</v>
      </c>
      <c r="J197" s="96">
        <v>1280.8</v>
      </c>
      <c r="K197" s="96">
        <v>2561.6</v>
      </c>
      <c r="L197" s="96">
        <v>3842.4</v>
      </c>
      <c r="M197" s="96">
        <v>5123.2</v>
      </c>
      <c r="N197" s="96">
        <v>6404</v>
      </c>
      <c r="O197" s="96">
        <v>7684.8</v>
      </c>
      <c r="P197" s="96">
        <v>8965.6</v>
      </c>
      <c r="Q197" s="96">
        <v>10246.4</v>
      </c>
      <c r="R197" s="96">
        <v>11527.2</v>
      </c>
      <c r="S197" s="96">
        <v>12808</v>
      </c>
      <c r="T197" s="96">
        <v>14088.8</v>
      </c>
      <c r="U197" s="96">
        <v>15369.6</v>
      </c>
      <c r="V197" s="96">
        <v>20492.8</v>
      </c>
      <c r="W197" s="96">
        <v>20492.8</v>
      </c>
      <c r="X197" s="96">
        <v>20492.8</v>
      </c>
      <c r="Y197" s="96">
        <v>20492.8</v>
      </c>
      <c r="Z197" s="96">
        <v>20492.8</v>
      </c>
      <c r="AA197" s="96">
        <v>20492.8</v>
      </c>
      <c r="AB197" s="96">
        <v>20492.8</v>
      </c>
      <c r="AC197" s="96">
        <v>20492.8</v>
      </c>
      <c r="AD197" s="96">
        <v>21133.200000000001</v>
      </c>
      <c r="AE197" s="96">
        <v>21773.599999999999</v>
      </c>
      <c r="AF197" s="96">
        <v>22414</v>
      </c>
      <c r="AG197" s="96">
        <v>23054.400000000001</v>
      </c>
      <c r="AH197" s="96">
        <v>23694.799999999999</v>
      </c>
      <c r="AI197" s="96">
        <v>24335.200000000001</v>
      </c>
      <c r="AJ197" s="96">
        <v>24975.599999999999</v>
      </c>
      <c r="AK197" s="96">
        <v>25616</v>
      </c>
      <c r="AL197" s="96">
        <v>26256.400000000001</v>
      </c>
      <c r="AM197" s="96">
        <v>26896.799999999999</v>
      </c>
      <c r="AN197" s="96">
        <v>27537.200000000001</v>
      </c>
      <c r="AO197" s="96">
        <v>28177.599999999999</v>
      </c>
      <c r="AP197" s="96">
        <v>28818</v>
      </c>
      <c r="AQ197" s="96">
        <v>29458.400000000001</v>
      </c>
      <c r="AR197" s="96">
        <v>30098.799999999999</v>
      </c>
      <c r="AS197" s="96">
        <v>30739.200000000001</v>
      </c>
      <c r="AT197" s="96">
        <v>31379.599999999999</v>
      </c>
      <c r="AU197" s="96">
        <v>32020</v>
      </c>
      <c r="AV197" s="96">
        <v>32660.400000000001</v>
      </c>
      <c r="AW197" s="96">
        <v>33300.800000000003</v>
      </c>
    </row>
    <row r="198" spans="1:49" s="66" customFormat="1">
      <c r="A198" s="77" t="s">
        <v>16</v>
      </c>
      <c r="B198" s="76" t="s">
        <v>15</v>
      </c>
      <c r="C198" s="101">
        <v>18766.8</v>
      </c>
      <c r="D198" s="90">
        <v>1443.6</v>
      </c>
      <c r="E198" s="97">
        <v>13</v>
      </c>
      <c r="F198" s="93">
        <v>11</v>
      </c>
      <c r="G198" s="93">
        <v>16</v>
      </c>
      <c r="H198" s="94">
        <v>721.8</v>
      </c>
      <c r="I198" s="102">
        <v>962.4</v>
      </c>
      <c r="J198" s="96">
        <v>1443.6</v>
      </c>
      <c r="K198" s="96">
        <v>2887.2</v>
      </c>
      <c r="L198" s="96">
        <v>4330.8</v>
      </c>
      <c r="M198" s="96">
        <v>5774.4</v>
      </c>
      <c r="N198" s="96">
        <v>7218</v>
      </c>
      <c r="O198" s="96">
        <v>8661.6</v>
      </c>
      <c r="P198" s="96">
        <v>10105.200000000001</v>
      </c>
      <c r="Q198" s="96">
        <v>11548.8</v>
      </c>
      <c r="R198" s="96">
        <v>12992.4</v>
      </c>
      <c r="S198" s="96">
        <v>14436</v>
      </c>
      <c r="T198" s="96">
        <v>18766.8</v>
      </c>
      <c r="U198" s="96">
        <v>18766.8</v>
      </c>
      <c r="V198" s="96">
        <v>18766.8</v>
      </c>
      <c r="W198" s="96">
        <v>18766.8</v>
      </c>
      <c r="X198" s="96">
        <v>18766.8</v>
      </c>
      <c r="Y198" s="96">
        <v>18766.8</v>
      </c>
      <c r="Z198" s="96">
        <v>19488.599999999999</v>
      </c>
      <c r="AA198" s="96">
        <v>20210.400000000001</v>
      </c>
      <c r="AB198" s="96">
        <v>20932.2</v>
      </c>
      <c r="AC198" s="96">
        <v>21654</v>
      </c>
      <c r="AD198" s="96">
        <v>22375.8</v>
      </c>
      <c r="AE198" s="96">
        <v>23097.599999999999</v>
      </c>
      <c r="AF198" s="96">
        <v>23819.4</v>
      </c>
      <c r="AG198" s="96">
        <v>24541.200000000001</v>
      </c>
      <c r="AH198" s="96">
        <v>25263</v>
      </c>
      <c r="AI198" s="96">
        <v>25984.799999999999</v>
      </c>
      <c r="AJ198" s="96">
        <v>26706.6</v>
      </c>
      <c r="AK198" s="96">
        <v>27428.400000000001</v>
      </c>
      <c r="AL198" s="96">
        <v>28150.2</v>
      </c>
      <c r="AM198" s="96">
        <v>28872</v>
      </c>
      <c r="AN198" s="96">
        <v>29593.8</v>
      </c>
      <c r="AO198" s="96">
        <v>30315.599999999999</v>
      </c>
      <c r="AP198" s="96">
        <v>31037.4</v>
      </c>
      <c r="AQ198" s="96">
        <v>31759.200000000001</v>
      </c>
      <c r="AR198" s="96">
        <v>32481</v>
      </c>
      <c r="AS198" s="96">
        <v>33202.800000000003</v>
      </c>
      <c r="AT198" s="96">
        <v>33924.6</v>
      </c>
      <c r="AU198" s="96">
        <v>34646.400000000001</v>
      </c>
      <c r="AV198" s="96">
        <v>35368.199999999997</v>
      </c>
      <c r="AW198" s="96">
        <v>36090</v>
      </c>
    </row>
    <row r="199" spans="1:49" s="66" customFormat="1">
      <c r="A199" s="77" t="s">
        <v>14</v>
      </c>
      <c r="B199" s="76" t="s">
        <v>13</v>
      </c>
      <c r="C199" s="101">
        <v>21684.799999999999</v>
      </c>
      <c r="D199" s="90">
        <v>1355.3</v>
      </c>
      <c r="E199" s="97">
        <v>16</v>
      </c>
      <c r="F199" s="93">
        <v>13</v>
      </c>
      <c r="G199" s="93">
        <v>20</v>
      </c>
      <c r="H199" s="94">
        <v>677.65</v>
      </c>
      <c r="I199" s="102">
        <v>903.5</v>
      </c>
      <c r="J199" s="96">
        <v>1355.3</v>
      </c>
      <c r="K199" s="96">
        <v>2710.6</v>
      </c>
      <c r="L199" s="96">
        <v>4065.9</v>
      </c>
      <c r="M199" s="96">
        <v>5421.2</v>
      </c>
      <c r="N199" s="96">
        <v>6776.5</v>
      </c>
      <c r="O199" s="96">
        <v>8131.8</v>
      </c>
      <c r="P199" s="96">
        <v>9487.1</v>
      </c>
      <c r="Q199" s="96">
        <v>10842.4</v>
      </c>
      <c r="R199" s="96">
        <v>12197.7</v>
      </c>
      <c r="S199" s="96">
        <v>13553</v>
      </c>
      <c r="T199" s="96">
        <v>14908.3</v>
      </c>
      <c r="U199" s="96">
        <v>16263.6</v>
      </c>
      <c r="V199" s="96">
        <v>21684.799999999999</v>
      </c>
      <c r="W199" s="96">
        <v>21684.799999999999</v>
      </c>
      <c r="X199" s="96">
        <v>21684.799999999999</v>
      </c>
      <c r="Y199" s="96">
        <v>21684.799999999999</v>
      </c>
      <c r="Z199" s="96">
        <v>21684.799999999999</v>
      </c>
      <c r="AA199" s="96">
        <v>21684.799999999999</v>
      </c>
      <c r="AB199" s="96">
        <v>21684.799999999999</v>
      </c>
      <c r="AC199" s="96">
        <v>21684.799999999999</v>
      </c>
      <c r="AD199" s="96">
        <v>22362.45</v>
      </c>
      <c r="AE199" s="96">
        <v>23040.1</v>
      </c>
      <c r="AF199" s="96">
        <v>23717.75</v>
      </c>
      <c r="AG199" s="96">
        <v>24395.4</v>
      </c>
      <c r="AH199" s="96">
        <v>25073.05</v>
      </c>
      <c r="AI199" s="96">
        <v>25750.7</v>
      </c>
      <c r="AJ199" s="96">
        <v>26428.35</v>
      </c>
      <c r="AK199" s="96">
        <v>27106</v>
      </c>
      <c r="AL199" s="96">
        <v>27783.65</v>
      </c>
      <c r="AM199" s="96">
        <v>28461.3</v>
      </c>
      <c r="AN199" s="96">
        <v>29138.95</v>
      </c>
      <c r="AO199" s="96">
        <v>29816.6</v>
      </c>
      <c r="AP199" s="96">
        <v>30494.25</v>
      </c>
      <c r="AQ199" s="96">
        <v>31171.9</v>
      </c>
      <c r="AR199" s="96">
        <v>31849.55</v>
      </c>
      <c r="AS199" s="96">
        <v>32527.200000000001</v>
      </c>
      <c r="AT199" s="96">
        <v>33204.85</v>
      </c>
      <c r="AU199" s="96">
        <v>33882.5</v>
      </c>
      <c r="AV199" s="96">
        <v>34560.15</v>
      </c>
      <c r="AW199" s="96">
        <v>35237.800000000003</v>
      </c>
    </row>
    <row r="200" spans="1:49" s="66" customFormat="1">
      <c r="A200" s="77" t="s">
        <v>12</v>
      </c>
      <c r="B200" s="76" t="s">
        <v>11</v>
      </c>
      <c r="C200" s="101">
        <v>15552</v>
      </c>
      <c r="D200" s="90">
        <v>1296</v>
      </c>
      <c r="E200" s="97">
        <v>12</v>
      </c>
      <c r="F200" s="93">
        <v>10</v>
      </c>
      <c r="G200" s="93">
        <v>15</v>
      </c>
      <c r="H200" s="94">
        <v>648</v>
      </c>
      <c r="I200" s="102">
        <v>864</v>
      </c>
      <c r="J200" s="96">
        <v>1296</v>
      </c>
      <c r="K200" s="96">
        <v>2592</v>
      </c>
      <c r="L200" s="96">
        <v>3888</v>
      </c>
      <c r="M200" s="96">
        <v>5184</v>
      </c>
      <c r="N200" s="96">
        <v>6480</v>
      </c>
      <c r="O200" s="96">
        <v>7776</v>
      </c>
      <c r="P200" s="96">
        <v>9072</v>
      </c>
      <c r="Q200" s="96">
        <v>10368</v>
      </c>
      <c r="R200" s="96">
        <v>11664</v>
      </c>
      <c r="S200" s="96">
        <v>15552</v>
      </c>
      <c r="T200" s="96">
        <v>15552</v>
      </c>
      <c r="U200" s="96">
        <v>15552</v>
      </c>
      <c r="V200" s="96">
        <v>15552</v>
      </c>
      <c r="W200" s="96">
        <v>15552</v>
      </c>
      <c r="X200" s="96">
        <v>15552</v>
      </c>
      <c r="Y200" s="96">
        <v>16200</v>
      </c>
      <c r="Z200" s="96">
        <v>16848</v>
      </c>
      <c r="AA200" s="96">
        <v>17496</v>
      </c>
      <c r="AB200" s="96">
        <v>18144</v>
      </c>
      <c r="AC200" s="96">
        <v>18792</v>
      </c>
      <c r="AD200" s="96">
        <v>19440</v>
      </c>
      <c r="AE200" s="96">
        <v>20088</v>
      </c>
      <c r="AF200" s="96">
        <v>20736</v>
      </c>
      <c r="AG200" s="96">
        <v>21384</v>
      </c>
      <c r="AH200" s="96">
        <v>22032</v>
      </c>
      <c r="AI200" s="96">
        <v>22680</v>
      </c>
      <c r="AJ200" s="96">
        <v>23328</v>
      </c>
      <c r="AK200" s="96">
        <v>23976</v>
      </c>
      <c r="AL200" s="96">
        <v>24624</v>
      </c>
      <c r="AM200" s="96">
        <v>25272</v>
      </c>
      <c r="AN200" s="96">
        <v>25920</v>
      </c>
      <c r="AO200" s="96">
        <v>26568</v>
      </c>
      <c r="AP200" s="96">
        <v>27216</v>
      </c>
      <c r="AQ200" s="96">
        <v>27864</v>
      </c>
      <c r="AR200" s="96">
        <v>28512</v>
      </c>
      <c r="AS200" s="96">
        <v>29160</v>
      </c>
      <c r="AT200" s="96">
        <v>29808</v>
      </c>
      <c r="AU200" s="96">
        <v>30456</v>
      </c>
      <c r="AV200" s="96">
        <v>31104</v>
      </c>
      <c r="AW200" s="96">
        <v>31752</v>
      </c>
    </row>
    <row r="201" spans="1:49" s="66" customFormat="1">
      <c r="A201" s="77" t="s">
        <v>10</v>
      </c>
      <c r="B201" s="76" t="s">
        <v>9</v>
      </c>
      <c r="C201" s="101">
        <v>17878.900000000001</v>
      </c>
      <c r="D201" s="90">
        <v>1375.3</v>
      </c>
      <c r="E201" s="97">
        <v>13</v>
      </c>
      <c r="F201" s="93">
        <v>11</v>
      </c>
      <c r="G201" s="93">
        <v>16</v>
      </c>
      <c r="H201" s="94">
        <v>687.65</v>
      </c>
      <c r="I201" s="102">
        <v>916.9</v>
      </c>
      <c r="J201" s="96">
        <v>1375.3</v>
      </c>
      <c r="K201" s="96">
        <v>2750.6</v>
      </c>
      <c r="L201" s="96">
        <v>4125.8999999999996</v>
      </c>
      <c r="M201" s="96">
        <v>5501.2</v>
      </c>
      <c r="N201" s="96">
        <v>6876.5</v>
      </c>
      <c r="O201" s="96">
        <v>8251.7999999999993</v>
      </c>
      <c r="P201" s="96">
        <v>9627.1</v>
      </c>
      <c r="Q201" s="96">
        <v>11002.4</v>
      </c>
      <c r="R201" s="96">
        <v>12377.7</v>
      </c>
      <c r="S201" s="96">
        <v>13753</v>
      </c>
      <c r="T201" s="96">
        <v>17878.900000000001</v>
      </c>
      <c r="U201" s="96">
        <v>17878.900000000001</v>
      </c>
      <c r="V201" s="96">
        <v>17878.900000000001</v>
      </c>
      <c r="W201" s="96">
        <v>17878.900000000001</v>
      </c>
      <c r="X201" s="96">
        <v>17878.900000000001</v>
      </c>
      <c r="Y201" s="96">
        <v>17878.900000000001</v>
      </c>
      <c r="Z201" s="96">
        <v>18566.55</v>
      </c>
      <c r="AA201" s="96">
        <v>19254.2</v>
      </c>
      <c r="AB201" s="96">
        <v>19941.849999999999</v>
      </c>
      <c r="AC201" s="96">
        <v>20629.5</v>
      </c>
      <c r="AD201" s="96">
        <v>21317.15</v>
      </c>
      <c r="AE201" s="96">
        <v>22004.799999999999</v>
      </c>
      <c r="AF201" s="96">
        <v>22692.45</v>
      </c>
      <c r="AG201" s="96">
        <v>23380.1</v>
      </c>
      <c r="AH201" s="96">
        <v>24067.75</v>
      </c>
      <c r="AI201" s="96">
        <v>24755.4</v>
      </c>
      <c r="AJ201" s="96">
        <v>25443.05</v>
      </c>
      <c r="AK201" s="96">
        <v>26130.7</v>
      </c>
      <c r="AL201" s="96">
        <v>26818.35</v>
      </c>
      <c r="AM201" s="96">
        <v>27506</v>
      </c>
      <c r="AN201" s="96">
        <v>28193.65</v>
      </c>
      <c r="AO201" s="96">
        <v>28881.3</v>
      </c>
      <c r="AP201" s="96">
        <v>29568.95</v>
      </c>
      <c r="AQ201" s="96">
        <v>30256.6</v>
      </c>
      <c r="AR201" s="96">
        <v>30944.25</v>
      </c>
      <c r="AS201" s="96">
        <v>31631.9</v>
      </c>
      <c r="AT201" s="96">
        <v>32319.55</v>
      </c>
      <c r="AU201" s="96">
        <v>33007.199999999997</v>
      </c>
      <c r="AV201" s="96">
        <v>33694.85</v>
      </c>
      <c r="AW201" s="96">
        <v>34382.5</v>
      </c>
    </row>
    <row r="202" spans="1:49" s="66" customFormat="1" ht="24">
      <c r="A202" s="77" t="s">
        <v>8</v>
      </c>
      <c r="B202" s="76" t="s">
        <v>7</v>
      </c>
      <c r="C202" s="101">
        <v>45219.199999999997</v>
      </c>
      <c r="D202" s="90">
        <v>2826.2</v>
      </c>
      <c r="E202" s="97">
        <v>16</v>
      </c>
      <c r="F202" s="93">
        <v>13</v>
      </c>
      <c r="G202" s="93">
        <v>20</v>
      </c>
      <c r="H202" s="94">
        <v>1413.1</v>
      </c>
      <c r="I202" s="102">
        <v>1884.1</v>
      </c>
      <c r="J202" s="96">
        <v>2826.2</v>
      </c>
      <c r="K202" s="96">
        <v>5652.4</v>
      </c>
      <c r="L202" s="96">
        <v>8478.6</v>
      </c>
      <c r="M202" s="96">
        <v>11304.8</v>
      </c>
      <c r="N202" s="96">
        <v>14131</v>
      </c>
      <c r="O202" s="96">
        <v>16957.2</v>
      </c>
      <c r="P202" s="96">
        <v>19783.400000000001</v>
      </c>
      <c r="Q202" s="96">
        <v>22609.599999999999</v>
      </c>
      <c r="R202" s="96">
        <v>25435.8</v>
      </c>
      <c r="S202" s="96">
        <v>28262</v>
      </c>
      <c r="T202" s="96">
        <v>31088.2</v>
      </c>
      <c r="U202" s="96">
        <v>33914.400000000001</v>
      </c>
      <c r="V202" s="96">
        <v>45219.199999999997</v>
      </c>
      <c r="W202" s="96">
        <v>45219.199999999997</v>
      </c>
      <c r="X202" s="96">
        <v>45219.199999999997</v>
      </c>
      <c r="Y202" s="96">
        <v>45219.199999999997</v>
      </c>
      <c r="Z202" s="96">
        <v>45219.199999999997</v>
      </c>
      <c r="AA202" s="96">
        <v>45219.199999999997</v>
      </c>
      <c r="AB202" s="96">
        <v>45219.199999999997</v>
      </c>
      <c r="AC202" s="96">
        <v>45219.199999999997</v>
      </c>
      <c r="AD202" s="96">
        <v>46632.3</v>
      </c>
      <c r="AE202" s="96">
        <v>48045.4</v>
      </c>
      <c r="AF202" s="96">
        <v>49458.5</v>
      </c>
      <c r="AG202" s="96">
        <v>50871.6</v>
      </c>
      <c r="AH202" s="96">
        <v>52284.7</v>
      </c>
      <c r="AI202" s="96">
        <v>53697.8</v>
      </c>
      <c r="AJ202" s="96">
        <v>55110.9</v>
      </c>
      <c r="AK202" s="96">
        <v>56524</v>
      </c>
      <c r="AL202" s="96">
        <v>57937.1</v>
      </c>
      <c r="AM202" s="96">
        <v>59350.2</v>
      </c>
      <c r="AN202" s="96">
        <v>60763.3</v>
      </c>
      <c r="AO202" s="96">
        <v>62176.4</v>
      </c>
      <c r="AP202" s="96">
        <v>63589.5</v>
      </c>
      <c r="AQ202" s="96">
        <v>65002.6</v>
      </c>
      <c r="AR202" s="96">
        <v>66415.7</v>
      </c>
      <c r="AS202" s="96">
        <v>67828.800000000003</v>
      </c>
      <c r="AT202" s="96">
        <v>69241.899999999994</v>
      </c>
      <c r="AU202" s="96">
        <v>70655</v>
      </c>
      <c r="AV202" s="96">
        <v>72068.100000000006</v>
      </c>
      <c r="AW202" s="96">
        <v>73481.2</v>
      </c>
    </row>
    <row r="203" spans="1:49" s="66" customFormat="1" ht="24">
      <c r="A203" s="77" t="s">
        <v>6</v>
      </c>
      <c r="B203" s="76" t="s">
        <v>5</v>
      </c>
      <c r="C203" s="101">
        <v>48070.8</v>
      </c>
      <c r="D203" s="90">
        <v>2670.6</v>
      </c>
      <c r="E203" s="97">
        <v>18</v>
      </c>
      <c r="F203" s="93">
        <v>15</v>
      </c>
      <c r="G203" s="93">
        <v>22</v>
      </c>
      <c r="H203" s="94">
        <v>1335.3</v>
      </c>
      <c r="I203" s="102">
        <v>1780.4</v>
      </c>
      <c r="J203" s="96">
        <v>2670.6</v>
      </c>
      <c r="K203" s="96">
        <v>5341.2</v>
      </c>
      <c r="L203" s="96">
        <v>8011.8</v>
      </c>
      <c r="M203" s="96">
        <v>10682.4</v>
      </c>
      <c r="N203" s="96">
        <v>13353</v>
      </c>
      <c r="O203" s="96">
        <v>16023.6</v>
      </c>
      <c r="P203" s="96">
        <v>18694.2</v>
      </c>
      <c r="Q203" s="96">
        <v>21364.799999999999</v>
      </c>
      <c r="R203" s="96">
        <v>24035.4</v>
      </c>
      <c r="S203" s="96">
        <v>26706</v>
      </c>
      <c r="T203" s="96">
        <v>29376.6</v>
      </c>
      <c r="U203" s="96">
        <v>32047.200000000001</v>
      </c>
      <c r="V203" s="96">
        <v>34717.800000000003</v>
      </c>
      <c r="W203" s="96">
        <v>37388.400000000001</v>
      </c>
      <c r="X203" s="96">
        <v>48070.8</v>
      </c>
      <c r="Y203" s="96">
        <v>48070.8</v>
      </c>
      <c r="Z203" s="96">
        <v>48070.8</v>
      </c>
      <c r="AA203" s="96">
        <v>48070.8</v>
      </c>
      <c r="AB203" s="96">
        <v>48070.8</v>
      </c>
      <c r="AC203" s="96">
        <v>48070.8</v>
      </c>
      <c r="AD203" s="96">
        <v>48070.8</v>
      </c>
      <c r="AE203" s="96">
        <v>48070.8</v>
      </c>
      <c r="AF203" s="96">
        <v>49406.1</v>
      </c>
      <c r="AG203" s="96">
        <v>50741.4</v>
      </c>
      <c r="AH203" s="96">
        <v>52076.7</v>
      </c>
      <c r="AI203" s="96">
        <v>53412</v>
      </c>
      <c r="AJ203" s="96">
        <v>54747.3</v>
      </c>
      <c r="AK203" s="96">
        <v>56082.6</v>
      </c>
      <c r="AL203" s="96">
        <v>57417.9</v>
      </c>
      <c r="AM203" s="96">
        <v>58753.2</v>
      </c>
      <c r="AN203" s="96">
        <v>60088.5</v>
      </c>
      <c r="AO203" s="96">
        <v>61423.8</v>
      </c>
      <c r="AP203" s="96">
        <v>62759.1</v>
      </c>
      <c r="AQ203" s="96">
        <v>64094.400000000001</v>
      </c>
      <c r="AR203" s="96">
        <v>65429.7</v>
      </c>
      <c r="AS203" s="96">
        <v>66765</v>
      </c>
      <c r="AT203" s="96">
        <v>68100.3</v>
      </c>
      <c r="AU203" s="96">
        <v>69435.600000000006</v>
      </c>
      <c r="AV203" s="96">
        <v>70770.899999999994</v>
      </c>
      <c r="AW203" s="96">
        <v>72106.2</v>
      </c>
    </row>
    <row r="204" spans="1:49" s="66" customFormat="1">
      <c r="A204" s="77" t="s">
        <v>4</v>
      </c>
      <c r="B204" s="76" t="s">
        <v>3</v>
      </c>
      <c r="C204" s="101">
        <v>24696</v>
      </c>
      <c r="D204" s="90">
        <v>2058</v>
      </c>
      <c r="E204" s="97">
        <v>12</v>
      </c>
      <c r="F204" s="93">
        <v>10</v>
      </c>
      <c r="G204" s="93">
        <v>15</v>
      </c>
      <c r="H204" s="94">
        <v>1029</v>
      </c>
      <c r="I204" s="102">
        <v>1372</v>
      </c>
      <c r="J204" s="96">
        <v>2058</v>
      </c>
      <c r="K204" s="96">
        <v>4116</v>
      </c>
      <c r="L204" s="96">
        <v>6174</v>
      </c>
      <c r="M204" s="96">
        <v>8232</v>
      </c>
      <c r="N204" s="96">
        <v>10290</v>
      </c>
      <c r="O204" s="96">
        <v>12348</v>
      </c>
      <c r="P204" s="96">
        <v>14406</v>
      </c>
      <c r="Q204" s="96">
        <v>16464</v>
      </c>
      <c r="R204" s="96">
        <v>18522</v>
      </c>
      <c r="S204" s="96">
        <v>24696</v>
      </c>
      <c r="T204" s="96">
        <v>24696</v>
      </c>
      <c r="U204" s="96">
        <v>24696</v>
      </c>
      <c r="V204" s="96">
        <v>24696</v>
      </c>
      <c r="W204" s="96">
        <v>24696</v>
      </c>
      <c r="X204" s="96">
        <v>24696</v>
      </c>
      <c r="Y204" s="96">
        <v>25725</v>
      </c>
      <c r="Z204" s="96">
        <v>26754</v>
      </c>
      <c r="AA204" s="96">
        <v>27783</v>
      </c>
      <c r="AB204" s="96">
        <v>28812</v>
      </c>
      <c r="AC204" s="96">
        <v>29841</v>
      </c>
      <c r="AD204" s="96">
        <v>30870</v>
      </c>
      <c r="AE204" s="96">
        <v>31899</v>
      </c>
      <c r="AF204" s="96">
        <v>32928</v>
      </c>
      <c r="AG204" s="96">
        <v>33957</v>
      </c>
      <c r="AH204" s="96">
        <v>34986</v>
      </c>
      <c r="AI204" s="96">
        <v>36015</v>
      </c>
      <c r="AJ204" s="96">
        <v>37044</v>
      </c>
      <c r="AK204" s="96">
        <v>38073</v>
      </c>
      <c r="AL204" s="96">
        <v>39102</v>
      </c>
      <c r="AM204" s="96">
        <v>40131</v>
      </c>
      <c r="AN204" s="96">
        <v>41160</v>
      </c>
      <c r="AO204" s="96">
        <v>42189</v>
      </c>
      <c r="AP204" s="96">
        <v>43218</v>
      </c>
      <c r="AQ204" s="96">
        <v>44247</v>
      </c>
      <c r="AR204" s="96">
        <v>45276</v>
      </c>
      <c r="AS204" s="96">
        <v>46305</v>
      </c>
      <c r="AT204" s="96">
        <v>47334</v>
      </c>
      <c r="AU204" s="96">
        <v>48363</v>
      </c>
      <c r="AV204" s="96">
        <v>49392</v>
      </c>
      <c r="AW204" s="96">
        <v>50421</v>
      </c>
    </row>
    <row r="205" spans="1:49" s="66" customFormat="1" ht="24">
      <c r="A205" s="77" t="s">
        <v>2</v>
      </c>
      <c r="B205" s="76" t="s">
        <v>1</v>
      </c>
      <c r="C205" s="101">
        <v>29782.799999999999</v>
      </c>
      <c r="D205" s="90">
        <v>1654.6</v>
      </c>
      <c r="E205" s="97">
        <v>18</v>
      </c>
      <c r="F205" s="93">
        <v>15</v>
      </c>
      <c r="G205" s="93">
        <v>22</v>
      </c>
      <c r="H205" s="94">
        <v>827.3</v>
      </c>
      <c r="I205" s="102">
        <v>1103.0999999999999</v>
      </c>
      <c r="J205" s="96">
        <v>1654.6</v>
      </c>
      <c r="K205" s="96">
        <v>3309.2</v>
      </c>
      <c r="L205" s="96">
        <v>4963.8</v>
      </c>
      <c r="M205" s="96">
        <v>6618.4</v>
      </c>
      <c r="N205" s="96">
        <v>8273</v>
      </c>
      <c r="O205" s="96">
        <v>9927.6</v>
      </c>
      <c r="P205" s="96">
        <v>11582.2</v>
      </c>
      <c r="Q205" s="96">
        <v>13236.8</v>
      </c>
      <c r="R205" s="96">
        <v>14891.4</v>
      </c>
      <c r="S205" s="96">
        <v>16546</v>
      </c>
      <c r="T205" s="96">
        <v>18200.599999999999</v>
      </c>
      <c r="U205" s="96">
        <v>19855.2</v>
      </c>
      <c r="V205" s="96">
        <v>21509.8</v>
      </c>
      <c r="W205" s="96">
        <v>23164.400000000001</v>
      </c>
      <c r="X205" s="96">
        <v>29782.799999999999</v>
      </c>
      <c r="Y205" s="96">
        <v>29782.799999999999</v>
      </c>
      <c r="Z205" s="96">
        <v>29782.799999999999</v>
      </c>
      <c r="AA205" s="96">
        <v>29782.799999999999</v>
      </c>
      <c r="AB205" s="96">
        <v>29782.799999999999</v>
      </c>
      <c r="AC205" s="96">
        <v>29782.799999999999</v>
      </c>
      <c r="AD205" s="96">
        <v>29782.799999999999</v>
      </c>
      <c r="AE205" s="96">
        <v>29782.799999999999</v>
      </c>
      <c r="AF205" s="96">
        <v>30610.1</v>
      </c>
      <c r="AG205" s="96">
        <v>31437.4</v>
      </c>
      <c r="AH205" s="96">
        <v>32264.7</v>
      </c>
      <c r="AI205" s="96">
        <v>33092</v>
      </c>
      <c r="AJ205" s="96">
        <v>33919.300000000003</v>
      </c>
      <c r="AK205" s="96">
        <v>34746.6</v>
      </c>
      <c r="AL205" s="96">
        <v>35573.9</v>
      </c>
      <c r="AM205" s="96">
        <v>36401.199999999997</v>
      </c>
      <c r="AN205" s="96">
        <v>37228.5</v>
      </c>
      <c r="AO205" s="96">
        <v>38055.800000000003</v>
      </c>
      <c r="AP205" s="96">
        <v>38883.1</v>
      </c>
      <c r="AQ205" s="96">
        <v>39710.400000000001</v>
      </c>
      <c r="AR205" s="96">
        <v>40537.699999999997</v>
      </c>
      <c r="AS205" s="96">
        <v>41365</v>
      </c>
      <c r="AT205" s="96">
        <v>42192.3</v>
      </c>
      <c r="AU205" s="96">
        <v>43019.6</v>
      </c>
      <c r="AV205" s="96">
        <v>43846.9</v>
      </c>
      <c r="AW205" s="96">
        <v>44674.2</v>
      </c>
    </row>
    <row r="206" spans="1:49" s="66" customFormat="1" ht="24">
      <c r="A206" s="77" t="s">
        <v>0</v>
      </c>
      <c r="B206" s="76" t="s">
        <v>1329</v>
      </c>
      <c r="C206" s="101">
        <v>24910.799999999999</v>
      </c>
      <c r="D206" s="90">
        <v>2075.9</v>
      </c>
      <c r="E206" s="97">
        <v>12</v>
      </c>
      <c r="F206" s="93">
        <v>10</v>
      </c>
      <c r="G206" s="93">
        <v>15</v>
      </c>
      <c r="H206" s="94">
        <v>1037.95</v>
      </c>
      <c r="I206" s="102">
        <v>1383.9</v>
      </c>
      <c r="J206" s="96">
        <v>2075.9</v>
      </c>
      <c r="K206" s="96">
        <v>4151.8</v>
      </c>
      <c r="L206" s="96">
        <v>6227.7</v>
      </c>
      <c r="M206" s="96">
        <v>8303.6</v>
      </c>
      <c r="N206" s="96">
        <v>10379.5</v>
      </c>
      <c r="O206" s="96">
        <v>12455.4</v>
      </c>
      <c r="P206" s="96">
        <v>14531.3</v>
      </c>
      <c r="Q206" s="96">
        <v>16607.2</v>
      </c>
      <c r="R206" s="96">
        <v>18683.099999999999</v>
      </c>
      <c r="S206" s="96">
        <v>24910.799999999999</v>
      </c>
      <c r="T206" s="96">
        <v>24910.799999999999</v>
      </c>
      <c r="U206" s="96">
        <v>24910.799999999999</v>
      </c>
      <c r="V206" s="96">
        <v>24910.799999999999</v>
      </c>
      <c r="W206" s="96">
        <v>24910.799999999999</v>
      </c>
      <c r="X206" s="96">
        <v>24910.799999999999</v>
      </c>
      <c r="Y206" s="96">
        <v>25948.75</v>
      </c>
      <c r="Z206" s="96">
        <v>26986.7</v>
      </c>
      <c r="AA206" s="96">
        <v>28024.65</v>
      </c>
      <c r="AB206" s="96">
        <v>29062.6</v>
      </c>
      <c r="AC206" s="96">
        <v>30100.55</v>
      </c>
      <c r="AD206" s="96">
        <v>31138.5</v>
      </c>
      <c r="AE206" s="96">
        <v>32176.45</v>
      </c>
      <c r="AF206" s="96">
        <v>33214.400000000001</v>
      </c>
      <c r="AG206" s="96">
        <v>34252.35</v>
      </c>
      <c r="AH206" s="96">
        <v>35290.300000000003</v>
      </c>
      <c r="AI206" s="96">
        <v>36328.25</v>
      </c>
      <c r="AJ206" s="96">
        <v>37366.199999999997</v>
      </c>
      <c r="AK206" s="96">
        <v>38404.15</v>
      </c>
      <c r="AL206" s="96">
        <v>39442.1</v>
      </c>
      <c r="AM206" s="96">
        <v>40480.050000000003</v>
      </c>
      <c r="AN206" s="96">
        <v>41518</v>
      </c>
      <c r="AO206" s="96">
        <v>42555.95</v>
      </c>
      <c r="AP206" s="96">
        <v>43593.9</v>
      </c>
      <c r="AQ206" s="96">
        <v>44631.85</v>
      </c>
      <c r="AR206" s="96">
        <v>45669.8</v>
      </c>
      <c r="AS206" s="96">
        <v>46707.75</v>
      </c>
      <c r="AT206" s="96">
        <v>47745.7</v>
      </c>
      <c r="AU206" s="96">
        <v>48783.65</v>
      </c>
      <c r="AV206" s="96">
        <v>49821.599999999999</v>
      </c>
      <c r="AW206" s="96">
        <v>50859.55</v>
      </c>
    </row>
    <row r="207" spans="1:49" s="66" customFormat="1" ht="24">
      <c r="A207" s="77" t="s">
        <v>1328</v>
      </c>
      <c r="B207" s="76" t="s">
        <v>1327</v>
      </c>
      <c r="C207" s="101">
        <v>26717.599999999999</v>
      </c>
      <c r="D207" s="90">
        <v>1908.4</v>
      </c>
      <c r="E207" s="97">
        <v>14</v>
      </c>
      <c r="F207" s="93">
        <v>12</v>
      </c>
      <c r="G207" s="93">
        <v>17</v>
      </c>
      <c r="H207" s="94">
        <v>954.2</v>
      </c>
      <c r="I207" s="102">
        <v>1272.3</v>
      </c>
      <c r="J207" s="96">
        <v>1908.4</v>
      </c>
      <c r="K207" s="96">
        <v>3816.8</v>
      </c>
      <c r="L207" s="96">
        <v>5725.2</v>
      </c>
      <c r="M207" s="96">
        <v>7633.6</v>
      </c>
      <c r="N207" s="96">
        <v>9542</v>
      </c>
      <c r="O207" s="96">
        <v>11450.4</v>
      </c>
      <c r="P207" s="96">
        <v>13358.8</v>
      </c>
      <c r="Q207" s="96">
        <v>15267.2</v>
      </c>
      <c r="R207" s="96">
        <v>17175.599999999999</v>
      </c>
      <c r="S207" s="96">
        <v>19084</v>
      </c>
      <c r="T207" s="96">
        <v>20992.400000000001</v>
      </c>
      <c r="U207" s="96">
        <v>26717.599999999999</v>
      </c>
      <c r="V207" s="96">
        <v>26717.599999999999</v>
      </c>
      <c r="W207" s="96">
        <v>26717.599999999999</v>
      </c>
      <c r="X207" s="96">
        <v>26717.599999999999</v>
      </c>
      <c r="Y207" s="96">
        <v>26717.599999999999</v>
      </c>
      <c r="Z207" s="96">
        <v>26717.599999999999</v>
      </c>
      <c r="AA207" s="96">
        <v>27671.8</v>
      </c>
      <c r="AB207" s="96">
        <v>28626</v>
      </c>
      <c r="AC207" s="96">
        <v>29580.2</v>
      </c>
      <c r="AD207" s="96">
        <v>30534.400000000001</v>
      </c>
      <c r="AE207" s="96">
        <v>31488.6</v>
      </c>
      <c r="AF207" s="96">
        <v>32442.799999999999</v>
      </c>
      <c r="AG207" s="96">
        <v>33397</v>
      </c>
      <c r="AH207" s="96">
        <v>34351.199999999997</v>
      </c>
      <c r="AI207" s="96">
        <v>35305.4</v>
      </c>
      <c r="AJ207" s="96">
        <v>36259.599999999999</v>
      </c>
      <c r="AK207" s="96">
        <v>37213.800000000003</v>
      </c>
      <c r="AL207" s="96">
        <v>38168</v>
      </c>
      <c r="AM207" s="96">
        <v>39122.199999999997</v>
      </c>
      <c r="AN207" s="96">
        <v>40076.400000000001</v>
      </c>
      <c r="AO207" s="96">
        <v>41030.6</v>
      </c>
      <c r="AP207" s="96">
        <v>41984.800000000003</v>
      </c>
      <c r="AQ207" s="96">
        <v>42939</v>
      </c>
      <c r="AR207" s="96">
        <v>43893.2</v>
      </c>
      <c r="AS207" s="96">
        <v>44847.4</v>
      </c>
      <c r="AT207" s="96">
        <v>45801.599999999999</v>
      </c>
      <c r="AU207" s="96">
        <v>46755.8</v>
      </c>
      <c r="AV207" s="96">
        <v>47710</v>
      </c>
      <c r="AW207" s="96">
        <v>48664.2</v>
      </c>
    </row>
    <row r="208" spans="1:49" s="66" customFormat="1">
      <c r="A208" s="77" t="s">
        <v>1326</v>
      </c>
      <c r="B208" s="76" t="s">
        <v>1325</v>
      </c>
      <c r="C208" s="101">
        <v>22670.400000000001</v>
      </c>
      <c r="D208" s="90">
        <v>1416.9</v>
      </c>
      <c r="E208" s="97">
        <v>16</v>
      </c>
      <c r="F208" s="93">
        <v>13</v>
      </c>
      <c r="G208" s="93">
        <v>20</v>
      </c>
      <c r="H208" s="94">
        <v>708.45</v>
      </c>
      <c r="I208" s="102">
        <v>944.6</v>
      </c>
      <c r="J208" s="96">
        <v>1416.9</v>
      </c>
      <c r="K208" s="96">
        <v>2833.8</v>
      </c>
      <c r="L208" s="96">
        <v>4250.7</v>
      </c>
      <c r="M208" s="96">
        <v>5667.6</v>
      </c>
      <c r="N208" s="96">
        <v>7084.5</v>
      </c>
      <c r="O208" s="96">
        <v>8501.4</v>
      </c>
      <c r="P208" s="96">
        <v>9918.2999999999993</v>
      </c>
      <c r="Q208" s="96">
        <v>11335.2</v>
      </c>
      <c r="R208" s="96">
        <v>12752.1</v>
      </c>
      <c r="S208" s="96">
        <v>14169</v>
      </c>
      <c r="T208" s="96">
        <v>15585.9</v>
      </c>
      <c r="U208" s="96">
        <v>17002.8</v>
      </c>
      <c r="V208" s="96">
        <v>22670.400000000001</v>
      </c>
      <c r="W208" s="96">
        <v>22670.400000000001</v>
      </c>
      <c r="X208" s="96">
        <v>22670.400000000001</v>
      </c>
      <c r="Y208" s="96">
        <v>22670.400000000001</v>
      </c>
      <c r="Z208" s="96">
        <v>22670.400000000001</v>
      </c>
      <c r="AA208" s="96">
        <v>22670.400000000001</v>
      </c>
      <c r="AB208" s="96">
        <v>22670.400000000001</v>
      </c>
      <c r="AC208" s="96">
        <v>22670.400000000001</v>
      </c>
      <c r="AD208" s="96">
        <v>23378.85</v>
      </c>
      <c r="AE208" s="96">
        <v>24087.3</v>
      </c>
      <c r="AF208" s="96">
        <v>24795.75</v>
      </c>
      <c r="AG208" s="96">
        <v>25504.2</v>
      </c>
      <c r="AH208" s="96">
        <v>26212.65</v>
      </c>
      <c r="AI208" s="96">
        <v>26921.1</v>
      </c>
      <c r="AJ208" s="96">
        <v>27629.55</v>
      </c>
      <c r="AK208" s="96">
        <v>28338</v>
      </c>
      <c r="AL208" s="96">
        <v>29046.45</v>
      </c>
      <c r="AM208" s="96">
        <v>29754.9</v>
      </c>
      <c r="AN208" s="96">
        <v>30463.35</v>
      </c>
      <c r="AO208" s="96">
        <v>31171.8</v>
      </c>
      <c r="AP208" s="96">
        <v>31880.25</v>
      </c>
      <c r="AQ208" s="96">
        <v>32588.7</v>
      </c>
      <c r="AR208" s="96">
        <v>33297.15</v>
      </c>
      <c r="AS208" s="96">
        <v>34005.599999999999</v>
      </c>
      <c r="AT208" s="96">
        <v>34714.050000000003</v>
      </c>
      <c r="AU208" s="96">
        <v>35422.5</v>
      </c>
      <c r="AV208" s="96">
        <v>36130.949999999997</v>
      </c>
      <c r="AW208" s="96">
        <v>36839.4</v>
      </c>
    </row>
    <row r="209" spans="1:49" s="66" customFormat="1">
      <c r="A209" s="77" t="s">
        <v>1324</v>
      </c>
      <c r="B209" s="76" t="s">
        <v>1323</v>
      </c>
      <c r="C209" s="101">
        <v>22659.200000000001</v>
      </c>
      <c r="D209" s="90">
        <v>1416.2</v>
      </c>
      <c r="E209" s="97">
        <v>16</v>
      </c>
      <c r="F209" s="93">
        <v>13</v>
      </c>
      <c r="G209" s="93">
        <v>20</v>
      </c>
      <c r="H209" s="94">
        <v>708.1</v>
      </c>
      <c r="I209" s="102">
        <v>944.1</v>
      </c>
      <c r="J209" s="96">
        <v>1416.2</v>
      </c>
      <c r="K209" s="96">
        <v>2832.4</v>
      </c>
      <c r="L209" s="96">
        <v>4248.6000000000004</v>
      </c>
      <c r="M209" s="96">
        <v>5664.8</v>
      </c>
      <c r="N209" s="96">
        <v>7081</v>
      </c>
      <c r="O209" s="96">
        <v>8497.2000000000007</v>
      </c>
      <c r="P209" s="96">
        <v>9913.4</v>
      </c>
      <c r="Q209" s="96">
        <v>11329.6</v>
      </c>
      <c r="R209" s="96">
        <v>12745.8</v>
      </c>
      <c r="S209" s="96">
        <v>14162</v>
      </c>
      <c r="T209" s="96">
        <v>15578.2</v>
      </c>
      <c r="U209" s="96">
        <v>16994.400000000001</v>
      </c>
      <c r="V209" s="96">
        <v>22659.200000000001</v>
      </c>
      <c r="W209" s="96">
        <v>22659.200000000001</v>
      </c>
      <c r="X209" s="96">
        <v>22659.200000000001</v>
      </c>
      <c r="Y209" s="96">
        <v>22659.200000000001</v>
      </c>
      <c r="Z209" s="96">
        <v>22659.200000000001</v>
      </c>
      <c r="AA209" s="96">
        <v>22659.200000000001</v>
      </c>
      <c r="AB209" s="96">
        <v>22659.200000000001</v>
      </c>
      <c r="AC209" s="96">
        <v>22659.200000000001</v>
      </c>
      <c r="AD209" s="96">
        <v>23367.3</v>
      </c>
      <c r="AE209" s="96">
        <v>24075.4</v>
      </c>
      <c r="AF209" s="96">
        <v>24783.5</v>
      </c>
      <c r="AG209" s="96">
        <v>25491.599999999999</v>
      </c>
      <c r="AH209" s="96">
        <v>26199.7</v>
      </c>
      <c r="AI209" s="96">
        <v>26907.8</v>
      </c>
      <c r="AJ209" s="96">
        <v>27615.9</v>
      </c>
      <c r="AK209" s="96">
        <v>28324</v>
      </c>
      <c r="AL209" s="96">
        <v>29032.1</v>
      </c>
      <c r="AM209" s="96">
        <v>29740.2</v>
      </c>
      <c r="AN209" s="96">
        <v>30448.3</v>
      </c>
      <c r="AO209" s="96">
        <v>31156.400000000001</v>
      </c>
      <c r="AP209" s="96">
        <v>31864.5</v>
      </c>
      <c r="AQ209" s="96">
        <v>32572.6</v>
      </c>
      <c r="AR209" s="96">
        <v>33280.699999999997</v>
      </c>
      <c r="AS209" s="96">
        <v>33988.800000000003</v>
      </c>
      <c r="AT209" s="96">
        <v>34696.9</v>
      </c>
      <c r="AU209" s="96">
        <v>35405</v>
      </c>
      <c r="AV209" s="96">
        <v>36113.1</v>
      </c>
      <c r="AW209" s="96">
        <v>36821.199999999997</v>
      </c>
    </row>
    <row r="210" spans="1:49" s="66" customFormat="1">
      <c r="A210" s="77" t="s">
        <v>1322</v>
      </c>
      <c r="B210" s="76" t="s">
        <v>1321</v>
      </c>
      <c r="C210" s="101">
        <v>17229.8</v>
      </c>
      <c r="D210" s="90">
        <v>1230.7</v>
      </c>
      <c r="E210" s="97">
        <v>14</v>
      </c>
      <c r="F210" s="93">
        <v>12</v>
      </c>
      <c r="G210" s="93">
        <v>17</v>
      </c>
      <c r="H210" s="94">
        <v>615.35</v>
      </c>
      <c r="I210" s="102">
        <v>820.5</v>
      </c>
      <c r="J210" s="96">
        <v>1230.7</v>
      </c>
      <c r="K210" s="96">
        <v>2461.4</v>
      </c>
      <c r="L210" s="96">
        <v>3692.1</v>
      </c>
      <c r="M210" s="96">
        <v>4922.8</v>
      </c>
      <c r="N210" s="96">
        <v>6153.5</v>
      </c>
      <c r="O210" s="96">
        <v>7384.2</v>
      </c>
      <c r="P210" s="96">
        <v>8614.9</v>
      </c>
      <c r="Q210" s="96">
        <v>9845.6</v>
      </c>
      <c r="R210" s="96">
        <v>11076.3</v>
      </c>
      <c r="S210" s="96">
        <v>12307</v>
      </c>
      <c r="T210" s="96">
        <v>13537.7</v>
      </c>
      <c r="U210" s="96">
        <v>17229.8</v>
      </c>
      <c r="V210" s="96">
        <v>17229.8</v>
      </c>
      <c r="W210" s="96">
        <v>17229.8</v>
      </c>
      <c r="X210" s="96">
        <v>17229.8</v>
      </c>
      <c r="Y210" s="96">
        <v>17229.8</v>
      </c>
      <c r="Z210" s="96">
        <v>17229.8</v>
      </c>
      <c r="AA210" s="96">
        <v>17845.150000000001</v>
      </c>
      <c r="AB210" s="96">
        <v>18460.5</v>
      </c>
      <c r="AC210" s="96">
        <v>19075.849999999999</v>
      </c>
      <c r="AD210" s="96">
        <v>19691.2</v>
      </c>
      <c r="AE210" s="96">
        <v>20306.55</v>
      </c>
      <c r="AF210" s="96">
        <v>20921.900000000001</v>
      </c>
      <c r="AG210" s="96">
        <v>21537.25</v>
      </c>
      <c r="AH210" s="96">
        <v>22152.6</v>
      </c>
      <c r="AI210" s="96">
        <v>22767.95</v>
      </c>
      <c r="AJ210" s="96">
        <v>23383.3</v>
      </c>
      <c r="AK210" s="96">
        <v>23998.65</v>
      </c>
      <c r="AL210" s="96">
        <v>24614</v>
      </c>
      <c r="AM210" s="96">
        <v>25229.35</v>
      </c>
      <c r="AN210" s="96">
        <v>25844.7</v>
      </c>
      <c r="AO210" s="96">
        <v>26460.05</v>
      </c>
      <c r="AP210" s="96">
        <v>27075.4</v>
      </c>
      <c r="AQ210" s="96">
        <v>27690.75</v>
      </c>
      <c r="AR210" s="96">
        <v>28306.1</v>
      </c>
      <c r="AS210" s="96">
        <v>28921.45</v>
      </c>
      <c r="AT210" s="96">
        <v>29536.799999999999</v>
      </c>
      <c r="AU210" s="96">
        <v>30152.15</v>
      </c>
      <c r="AV210" s="96">
        <v>30767.5</v>
      </c>
      <c r="AW210" s="96">
        <v>31382.85</v>
      </c>
    </row>
    <row r="211" spans="1:49" s="66" customFormat="1">
      <c r="A211" s="77" t="s">
        <v>1320</v>
      </c>
      <c r="B211" s="76" t="s">
        <v>1319</v>
      </c>
      <c r="C211" s="101">
        <v>21617.4</v>
      </c>
      <c r="D211" s="90">
        <v>1544.1</v>
      </c>
      <c r="E211" s="97">
        <v>14</v>
      </c>
      <c r="F211" s="93">
        <v>12</v>
      </c>
      <c r="G211" s="93">
        <v>17</v>
      </c>
      <c r="H211" s="94">
        <v>772.05</v>
      </c>
      <c r="I211" s="102">
        <v>1029.4000000000001</v>
      </c>
      <c r="J211" s="96">
        <v>1544.1</v>
      </c>
      <c r="K211" s="96">
        <v>3088.2</v>
      </c>
      <c r="L211" s="96">
        <v>4632.3</v>
      </c>
      <c r="M211" s="96">
        <v>6176.4</v>
      </c>
      <c r="N211" s="96">
        <v>7720.5</v>
      </c>
      <c r="O211" s="96">
        <v>9264.6</v>
      </c>
      <c r="P211" s="96">
        <v>10808.7</v>
      </c>
      <c r="Q211" s="96">
        <v>12352.8</v>
      </c>
      <c r="R211" s="96">
        <v>13896.9</v>
      </c>
      <c r="S211" s="96">
        <v>15441</v>
      </c>
      <c r="T211" s="96">
        <v>16985.099999999999</v>
      </c>
      <c r="U211" s="96">
        <v>21617.4</v>
      </c>
      <c r="V211" s="96">
        <v>21617.4</v>
      </c>
      <c r="W211" s="96">
        <v>21617.4</v>
      </c>
      <c r="X211" s="96">
        <v>21617.4</v>
      </c>
      <c r="Y211" s="96">
        <v>21617.4</v>
      </c>
      <c r="Z211" s="96">
        <v>21617.4</v>
      </c>
      <c r="AA211" s="96">
        <v>22389.45</v>
      </c>
      <c r="AB211" s="96">
        <v>23161.5</v>
      </c>
      <c r="AC211" s="96">
        <v>23933.55</v>
      </c>
      <c r="AD211" s="96">
        <v>24705.599999999999</v>
      </c>
      <c r="AE211" s="96">
        <v>25477.65</v>
      </c>
      <c r="AF211" s="96">
        <v>26249.7</v>
      </c>
      <c r="AG211" s="96">
        <v>27021.75</v>
      </c>
      <c r="AH211" s="96">
        <v>27793.8</v>
      </c>
      <c r="AI211" s="96">
        <v>28565.85</v>
      </c>
      <c r="AJ211" s="96">
        <v>29337.9</v>
      </c>
      <c r="AK211" s="96">
        <v>30109.95</v>
      </c>
      <c r="AL211" s="96">
        <v>30882</v>
      </c>
      <c r="AM211" s="96">
        <v>31654.05</v>
      </c>
      <c r="AN211" s="96">
        <v>32426.1</v>
      </c>
      <c r="AO211" s="96">
        <v>33198.15</v>
      </c>
      <c r="AP211" s="96">
        <v>33970.199999999997</v>
      </c>
      <c r="AQ211" s="96">
        <v>34742.25</v>
      </c>
      <c r="AR211" s="96">
        <v>35514.300000000003</v>
      </c>
      <c r="AS211" s="96">
        <v>36286.35</v>
      </c>
      <c r="AT211" s="96">
        <v>37058.400000000001</v>
      </c>
      <c r="AU211" s="96">
        <v>37830.449999999997</v>
      </c>
      <c r="AV211" s="96">
        <v>38602.5</v>
      </c>
      <c r="AW211" s="96">
        <v>39374.550000000003</v>
      </c>
    </row>
    <row r="212" spans="1:49" s="66" customFormat="1">
      <c r="A212" s="77" t="s">
        <v>1318</v>
      </c>
      <c r="B212" s="76" t="s">
        <v>1317</v>
      </c>
      <c r="C212" s="101">
        <v>25710.400000000001</v>
      </c>
      <c r="D212" s="90">
        <v>1606.9</v>
      </c>
      <c r="E212" s="97">
        <v>16</v>
      </c>
      <c r="F212" s="93">
        <v>13</v>
      </c>
      <c r="G212" s="93">
        <v>20</v>
      </c>
      <c r="H212" s="94">
        <v>803.45</v>
      </c>
      <c r="I212" s="102">
        <v>1071.3</v>
      </c>
      <c r="J212" s="96">
        <v>1606.9</v>
      </c>
      <c r="K212" s="96">
        <v>3213.8</v>
      </c>
      <c r="L212" s="96">
        <v>4820.7</v>
      </c>
      <c r="M212" s="96">
        <v>6427.6</v>
      </c>
      <c r="N212" s="96">
        <v>8034.5</v>
      </c>
      <c r="O212" s="96">
        <v>9641.4</v>
      </c>
      <c r="P212" s="96">
        <v>11248.3</v>
      </c>
      <c r="Q212" s="96">
        <v>12855.2</v>
      </c>
      <c r="R212" s="96">
        <v>14462.1</v>
      </c>
      <c r="S212" s="96">
        <v>16069</v>
      </c>
      <c r="T212" s="96">
        <v>17675.900000000001</v>
      </c>
      <c r="U212" s="96">
        <v>19282.8</v>
      </c>
      <c r="V212" s="96">
        <v>25710.400000000001</v>
      </c>
      <c r="W212" s="96">
        <v>25710.400000000001</v>
      </c>
      <c r="X212" s="96">
        <v>25710.400000000001</v>
      </c>
      <c r="Y212" s="96">
        <v>25710.400000000001</v>
      </c>
      <c r="Z212" s="96">
        <v>25710.400000000001</v>
      </c>
      <c r="AA212" s="96">
        <v>25710.400000000001</v>
      </c>
      <c r="AB212" s="96">
        <v>25710.400000000001</v>
      </c>
      <c r="AC212" s="96">
        <v>25710.400000000001</v>
      </c>
      <c r="AD212" s="96">
        <v>26513.85</v>
      </c>
      <c r="AE212" s="96">
        <v>27317.3</v>
      </c>
      <c r="AF212" s="96">
        <v>28120.75</v>
      </c>
      <c r="AG212" s="96">
        <v>28924.2</v>
      </c>
      <c r="AH212" s="96">
        <v>29727.65</v>
      </c>
      <c r="AI212" s="96">
        <v>30531.1</v>
      </c>
      <c r="AJ212" s="96">
        <v>31334.55</v>
      </c>
      <c r="AK212" s="96">
        <v>32138</v>
      </c>
      <c r="AL212" s="96">
        <v>32941.449999999997</v>
      </c>
      <c r="AM212" s="96">
        <v>33744.9</v>
      </c>
      <c r="AN212" s="96">
        <v>34548.35</v>
      </c>
      <c r="AO212" s="96">
        <v>35351.800000000003</v>
      </c>
      <c r="AP212" s="96">
        <v>36155.25</v>
      </c>
      <c r="AQ212" s="96">
        <v>36958.699999999997</v>
      </c>
      <c r="AR212" s="96">
        <v>37762.15</v>
      </c>
      <c r="AS212" s="96">
        <v>38565.599999999999</v>
      </c>
      <c r="AT212" s="96">
        <v>39369.050000000003</v>
      </c>
      <c r="AU212" s="96">
        <v>40172.5</v>
      </c>
      <c r="AV212" s="96">
        <v>40975.949999999997</v>
      </c>
      <c r="AW212" s="96">
        <v>41779.4</v>
      </c>
    </row>
    <row r="213" spans="1:49" s="66" customFormat="1">
      <c r="A213" s="77" t="s">
        <v>1316</v>
      </c>
      <c r="B213" s="76" t="s">
        <v>1315</v>
      </c>
      <c r="C213" s="101">
        <v>23953.599999999999</v>
      </c>
      <c r="D213" s="90">
        <v>1497.1</v>
      </c>
      <c r="E213" s="97">
        <v>16</v>
      </c>
      <c r="F213" s="93">
        <v>13</v>
      </c>
      <c r="G213" s="93">
        <v>20</v>
      </c>
      <c r="H213" s="94">
        <v>748.55</v>
      </c>
      <c r="I213" s="102">
        <v>998.1</v>
      </c>
      <c r="J213" s="96">
        <v>1497.1</v>
      </c>
      <c r="K213" s="96">
        <v>2994.2</v>
      </c>
      <c r="L213" s="96">
        <v>4491.3</v>
      </c>
      <c r="M213" s="96">
        <v>5988.4</v>
      </c>
      <c r="N213" s="96">
        <v>7485.5</v>
      </c>
      <c r="O213" s="96">
        <v>8982.6</v>
      </c>
      <c r="P213" s="96">
        <v>10479.700000000001</v>
      </c>
      <c r="Q213" s="96">
        <v>11976.8</v>
      </c>
      <c r="R213" s="96">
        <v>13473.9</v>
      </c>
      <c r="S213" s="96">
        <v>14971</v>
      </c>
      <c r="T213" s="96">
        <v>16468.099999999999</v>
      </c>
      <c r="U213" s="96">
        <v>17965.2</v>
      </c>
      <c r="V213" s="96">
        <v>23953.599999999999</v>
      </c>
      <c r="W213" s="96">
        <v>23953.599999999999</v>
      </c>
      <c r="X213" s="96">
        <v>23953.599999999999</v>
      </c>
      <c r="Y213" s="96">
        <v>23953.599999999999</v>
      </c>
      <c r="Z213" s="96">
        <v>23953.599999999999</v>
      </c>
      <c r="AA213" s="96">
        <v>23953.599999999999</v>
      </c>
      <c r="AB213" s="96">
        <v>23953.599999999999</v>
      </c>
      <c r="AC213" s="96">
        <v>23953.599999999999</v>
      </c>
      <c r="AD213" s="96">
        <v>24702.15</v>
      </c>
      <c r="AE213" s="96">
        <v>25450.7</v>
      </c>
      <c r="AF213" s="96">
        <v>26199.25</v>
      </c>
      <c r="AG213" s="96">
        <v>26947.8</v>
      </c>
      <c r="AH213" s="96">
        <v>27696.35</v>
      </c>
      <c r="AI213" s="96">
        <v>28444.9</v>
      </c>
      <c r="AJ213" s="96">
        <v>29193.45</v>
      </c>
      <c r="AK213" s="96">
        <v>29942</v>
      </c>
      <c r="AL213" s="96">
        <v>30690.55</v>
      </c>
      <c r="AM213" s="96">
        <v>31439.1</v>
      </c>
      <c r="AN213" s="96">
        <v>32187.65</v>
      </c>
      <c r="AO213" s="96">
        <v>32936.199999999997</v>
      </c>
      <c r="AP213" s="96">
        <v>33684.75</v>
      </c>
      <c r="AQ213" s="96">
        <v>34433.300000000003</v>
      </c>
      <c r="AR213" s="96">
        <v>35181.85</v>
      </c>
      <c r="AS213" s="96">
        <v>35930.400000000001</v>
      </c>
      <c r="AT213" s="96">
        <v>36678.949999999997</v>
      </c>
      <c r="AU213" s="96">
        <v>37427.5</v>
      </c>
      <c r="AV213" s="96">
        <v>38176.050000000003</v>
      </c>
      <c r="AW213" s="96">
        <v>38924.6</v>
      </c>
    </row>
    <row r="214" spans="1:49" s="66" customFormat="1">
      <c r="A214" s="77" t="s">
        <v>1314</v>
      </c>
      <c r="B214" s="76" t="s">
        <v>1313</v>
      </c>
      <c r="C214" s="101">
        <v>36203.199999999997</v>
      </c>
      <c r="D214" s="90">
        <v>1645.6</v>
      </c>
      <c r="E214" s="97">
        <v>22</v>
      </c>
      <c r="F214" s="93">
        <v>18</v>
      </c>
      <c r="G214" s="93">
        <v>27</v>
      </c>
      <c r="H214" s="94">
        <v>822.8</v>
      </c>
      <c r="I214" s="102">
        <v>1097.0999999999999</v>
      </c>
      <c r="J214" s="96">
        <v>1645.6</v>
      </c>
      <c r="K214" s="96">
        <v>3291.2</v>
      </c>
      <c r="L214" s="96">
        <v>4936.8</v>
      </c>
      <c r="M214" s="96">
        <v>6582.4</v>
      </c>
      <c r="N214" s="96">
        <v>8228</v>
      </c>
      <c r="O214" s="96">
        <v>9873.6</v>
      </c>
      <c r="P214" s="96">
        <v>11519.2</v>
      </c>
      <c r="Q214" s="96">
        <v>13164.8</v>
      </c>
      <c r="R214" s="96">
        <v>14810.4</v>
      </c>
      <c r="S214" s="96">
        <v>16456</v>
      </c>
      <c r="T214" s="96">
        <v>18101.599999999999</v>
      </c>
      <c r="U214" s="96">
        <v>19747.2</v>
      </c>
      <c r="V214" s="96">
        <v>21392.799999999999</v>
      </c>
      <c r="W214" s="96">
        <v>23038.400000000001</v>
      </c>
      <c r="X214" s="96">
        <v>24684</v>
      </c>
      <c r="Y214" s="96">
        <v>26329.599999999999</v>
      </c>
      <c r="Z214" s="96">
        <v>27975.200000000001</v>
      </c>
      <c r="AA214" s="96">
        <v>36203.199999999997</v>
      </c>
      <c r="AB214" s="96">
        <v>36203.199999999997</v>
      </c>
      <c r="AC214" s="96">
        <v>36203.199999999997</v>
      </c>
      <c r="AD214" s="96">
        <v>36203.199999999997</v>
      </c>
      <c r="AE214" s="96">
        <v>36203.199999999997</v>
      </c>
      <c r="AF214" s="96">
        <v>36203.199999999997</v>
      </c>
      <c r="AG214" s="96">
        <v>36203.199999999997</v>
      </c>
      <c r="AH214" s="96">
        <v>36203.199999999997</v>
      </c>
      <c r="AI214" s="96">
        <v>36203.199999999997</v>
      </c>
      <c r="AJ214" s="96">
        <v>36203.199999999997</v>
      </c>
      <c r="AK214" s="96">
        <v>37026</v>
      </c>
      <c r="AL214" s="96">
        <v>37848.800000000003</v>
      </c>
      <c r="AM214" s="96">
        <v>38671.599999999999</v>
      </c>
      <c r="AN214" s="96">
        <v>39494.400000000001</v>
      </c>
      <c r="AO214" s="96">
        <v>40317.199999999997</v>
      </c>
      <c r="AP214" s="96">
        <v>41140</v>
      </c>
      <c r="AQ214" s="96">
        <v>41962.8</v>
      </c>
      <c r="AR214" s="96">
        <v>42785.599999999999</v>
      </c>
      <c r="AS214" s="96">
        <v>43608.4</v>
      </c>
      <c r="AT214" s="96">
        <v>44431.199999999997</v>
      </c>
      <c r="AU214" s="96">
        <v>45254</v>
      </c>
      <c r="AV214" s="96">
        <v>46076.800000000003</v>
      </c>
      <c r="AW214" s="96">
        <v>46899.6</v>
      </c>
    </row>
    <row r="215" spans="1:49" s="66" customFormat="1">
      <c r="A215" s="77" t="s">
        <v>1312</v>
      </c>
      <c r="B215" s="76" t="s">
        <v>1311</v>
      </c>
      <c r="C215" s="101">
        <v>33783.4</v>
      </c>
      <c r="D215" s="90">
        <v>2413.1</v>
      </c>
      <c r="E215" s="97">
        <v>14</v>
      </c>
      <c r="F215" s="93">
        <v>12</v>
      </c>
      <c r="G215" s="93">
        <v>17</v>
      </c>
      <c r="H215" s="94">
        <v>1206.55</v>
      </c>
      <c r="I215" s="102">
        <v>1608.7</v>
      </c>
      <c r="J215" s="96">
        <v>2413.1</v>
      </c>
      <c r="K215" s="96">
        <v>4826.2</v>
      </c>
      <c r="L215" s="96">
        <v>7239.3</v>
      </c>
      <c r="M215" s="96">
        <v>9652.4</v>
      </c>
      <c r="N215" s="96">
        <v>12065.5</v>
      </c>
      <c r="O215" s="96">
        <v>14478.6</v>
      </c>
      <c r="P215" s="96">
        <v>16891.7</v>
      </c>
      <c r="Q215" s="96">
        <v>19304.8</v>
      </c>
      <c r="R215" s="96">
        <v>21717.9</v>
      </c>
      <c r="S215" s="96">
        <v>24131</v>
      </c>
      <c r="T215" s="96">
        <v>26544.1</v>
      </c>
      <c r="U215" s="96">
        <v>33783.4</v>
      </c>
      <c r="V215" s="96">
        <v>33783.4</v>
      </c>
      <c r="W215" s="96">
        <v>33783.4</v>
      </c>
      <c r="X215" s="96">
        <v>33783.4</v>
      </c>
      <c r="Y215" s="96">
        <v>33783.4</v>
      </c>
      <c r="Z215" s="96">
        <v>33783.4</v>
      </c>
      <c r="AA215" s="96">
        <v>34989.949999999997</v>
      </c>
      <c r="AB215" s="96">
        <v>36196.5</v>
      </c>
      <c r="AC215" s="96">
        <v>37403.050000000003</v>
      </c>
      <c r="AD215" s="96">
        <v>38609.599999999999</v>
      </c>
      <c r="AE215" s="96">
        <v>39816.15</v>
      </c>
      <c r="AF215" s="96">
        <v>41022.699999999997</v>
      </c>
      <c r="AG215" s="96">
        <v>42229.25</v>
      </c>
      <c r="AH215" s="96">
        <v>43435.8</v>
      </c>
      <c r="AI215" s="96">
        <v>44642.35</v>
      </c>
      <c r="AJ215" s="96">
        <v>45848.9</v>
      </c>
      <c r="AK215" s="96">
        <v>47055.45</v>
      </c>
      <c r="AL215" s="96">
        <v>48262</v>
      </c>
      <c r="AM215" s="96">
        <v>49468.55</v>
      </c>
      <c r="AN215" s="96">
        <v>50675.1</v>
      </c>
      <c r="AO215" s="96">
        <v>51881.65</v>
      </c>
      <c r="AP215" s="96">
        <v>53088.2</v>
      </c>
      <c r="AQ215" s="96">
        <v>54294.75</v>
      </c>
      <c r="AR215" s="96">
        <v>55501.3</v>
      </c>
      <c r="AS215" s="96">
        <v>56707.85</v>
      </c>
      <c r="AT215" s="96">
        <v>57914.400000000001</v>
      </c>
      <c r="AU215" s="96">
        <v>59120.95</v>
      </c>
      <c r="AV215" s="96">
        <v>60327.5</v>
      </c>
      <c r="AW215" s="96">
        <v>61534.05</v>
      </c>
    </row>
    <row r="216" spans="1:49" s="66" customFormat="1">
      <c r="A216" s="77" t="s">
        <v>1310</v>
      </c>
      <c r="B216" s="76" t="s">
        <v>1309</v>
      </c>
      <c r="C216" s="101">
        <v>40499.199999999997</v>
      </c>
      <c r="D216" s="90">
        <v>2531.1999999999998</v>
      </c>
      <c r="E216" s="97">
        <v>16</v>
      </c>
      <c r="F216" s="93">
        <v>13</v>
      </c>
      <c r="G216" s="93">
        <v>20</v>
      </c>
      <c r="H216" s="94">
        <v>1265.5999999999999</v>
      </c>
      <c r="I216" s="102">
        <v>1687.5</v>
      </c>
      <c r="J216" s="96">
        <v>2531.1999999999998</v>
      </c>
      <c r="K216" s="96">
        <v>5062.3999999999996</v>
      </c>
      <c r="L216" s="96">
        <v>7593.6</v>
      </c>
      <c r="M216" s="96">
        <v>10124.799999999999</v>
      </c>
      <c r="N216" s="96">
        <v>12656</v>
      </c>
      <c r="O216" s="96">
        <v>15187.2</v>
      </c>
      <c r="P216" s="96">
        <v>17718.400000000001</v>
      </c>
      <c r="Q216" s="96">
        <v>20249.599999999999</v>
      </c>
      <c r="R216" s="96">
        <v>22780.799999999999</v>
      </c>
      <c r="S216" s="96">
        <v>25312</v>
      </c>
      <c r="T216" s="96">
        <v>27843.200000000001</v>
      </c>
      <c r="U216" s="96">
        <v>30374.400000000001</v>
      </c>
      <c r="V216" s="96">
        <v>40499.199999999997</v>
      </c>
      <c r="W216" s="96">
        <v>40499.199999999997</v>
      </c>
      <c r="X216" s="96">
        <v>40499.199999999997</v>
      </c>
      <c r="Y216" s="96">
        <v>40499.199999999997</v>
      </c>
      <c r="Z216" s="96">
        <v>40499.199999999997</v>
      </c>
      <c r="AA216" s="96">
        <v>40499.199999999997</v>
      </c>
      <c r="AB216" s="96">
        <v>40499.199999999997</v>
      </c>
      <c r="AC216" s="96">
        <v>40499.199999999997</v>
      </c>
      <c r="AD216" s="96">
        <v>41764.800000000003</v>
      </c>
      <c r="AE216" s="96">
        <v>43030.400000000001</v>
      </c>
      <c r="AF216" s="96">
        <v>44296</v>
      </c>
      <c r="AG216" s="96">
        <v>45561.599999999999</v>
      </c>
      <c r="AH216" s="96">
        <v>46827.199999999997</v>
      </c>
      <c r="AI216" s="96">
        <v>48092.800000000003</v>
      </c>
      <c r="AJ216" s="96">
        <v>49358.400000000001</v>
      </c>
      <c r="AK216" s="96">
        <v>50624</v>
      </c>
      <c r="AL216" s="96">
        <v>51889.599999999999</v>
      </c>
      <c r="AM216" s="96">
        <v>53155.199999999997</v>
      </c>
      <c r="AN216" s="96">
        <v>54420.800000000003</v>
      </c>
      <c r="AO216" s="96">
        <v>55686.400000000001</v>
      </c>
      <c r="AP216" s="96">
        <v>56952</v>
      </c>
      <c r="AQ216" s="96">
        <v>58217.599999999999</v>
      </c>
      <c r="AR216" s="96">
        <v>59483.199999999997</v>
      </c>
      <c r="AS216" s="96">
        <v>60748.800000000003</v>
      </c>
      <c r="AT216" s="96">
        <v>62014.400000000001</v>
      </c>
      <c r="AU216" s="96">
        <v>63280</v>
      </c>
      <c r="AV216" s="96">
        <v>64545.599999999999</v>
      </c>
      <c r="AW216" s="96">
        <v>65811.199999999997</v>
      </c>
    </row>
    <row r="217" spans="1:49" s="66" customFormat="1">
      <c r="A217" s="77" t="s">
        <v>1308</v>
      </c>
      <c r="B217" s="76" t="s">
        <v>1307</v>
      </c>
      <c r="C217" s="101">
        <v>31961.8</v>
      </c>
      <c r="D217" s="90">
        <v>1682.2</v>
      </c>
      <c r="E217" s="97">
        <v>19</v>
      </c>
      <c r="F217" s="93">
        <v>16</v>
      </c>
      <c r="G217" s="93">
        <v>23</v>
      </c>
      <c r="H217" s="94">
        <v>841.1</v>
      </c>
      <c r="I217" s="102">
        <v>1121.5</v>
      </c>
      <c r="J217" s="96">
        <v>1682.2</v>
      </c>
      <c r="K217" s="96">
        <v>3364.4</v>
      </c>
      <c r="L217" s="96">
        <v>5046.6000000000004</v>
      </c>
      <c r="M217" s="96">
        <v>6728.8</v>
      </c>
      <c r="N217" s="96">
        <v>8411</v>
      </c>
      <c r="O217" s="96">
        <v>10093.200000000001</v>
      </c>
      <c r="P217" s="96">
        <v>11775.4</v>
      </c>
      <c r="Q217" s="96">
        <v>13457.6</v>
      </c>
      <c r="R217" s="96">
        <v>15139.8</v>
      </c>
      <c r="S217" s="96">
        <v>16822</v>
      </c>
      <c r="T217" s="96">
        <v>18504.2</v>
      </c>
      <c r="U217" s="96">
        <v>20186.400000000001</v>
      </c>
      <c r="V217" s="96">
        <v>21868.6</v>
      </c>
      <c r="W217" s="96">
        <v>23550.799999999999</v>
      </c>
      <c r="X217" s="96">
        <v>25233</v>
      </c>
      <c r="Y217" s="96">
        <v>31961.8</v>
      </c>
      <c r="Z217" s="96">
        <v>31961.8</v>
      </c>
      <c r="AA217" s="96">
        <v>31961.8</v>
      </c>
      <c r="AB217" s="96">
        <v>31961.8</v>
      </c>
      <c r="AC217" s="96">
        <v>31961.8</v>
      </c>
      <c r="AD217" s="96">
        <v>31961.8</v>
      </c>
      <c r="AE217" s="96">
        <v>31961.8</v>
      </c>
      <c r="AF217" s="96">
        <v>31961.8</v>
      </c>
      <c r="AG217" s="96">
        <v>32802.9</v>
      </c>
      <c r="AH217" s="96">
        <v>33644</v>
      </c>
      <c r="AI217" s="96">
        <v>34485.1</v>
      </c>
      <c r="AJ217" s="96">
        <v>35326.199999999997</v>
      </c>
      <c r="AK217" s="96">
        <v>36167.300000000003</v>
      </c>
      <c r="AL217" s="96">
        <v>37008.400000000001</v>
      </c>
      <c r="AM217" s="96">
        <v>37849.5</v>
      </c>
      <c r="AN217" s="96">
        <v>38690.6</v>
      </c>
      <c r="AO217" s="96">
        <v>39531.699999999997</v>
      </c>
      <c r="AP217" s="96">
        <v>40372.800000000003</v>
      </c>
      <c r="AQ217" s="96">
        <v>41213.9</v>
      </c>
      <c r="AR217" s="96">
        <v>42055</v>
      </c>
      <c r="AS217" s="96">
        <v>42896.1</v>
      </c>
      <c r="AT217" s="96">
        <v>43737.2</v>
      </c>
      <c r="AU217" s="96">
        <v>44578.3</v>
      </c>
      <c r="AV217" s="96">
        <v>45419.4</v>
      </c>
      <c r="AW217" s="96">
        <v>46260.5</v>
      </c>
    </row>
    <row r="218" spans="1:49" s="66" customFormat="1">
      <c r="A218" s="77" t="s">
        <v>1306</v>
      </c>
      <c r="B218" s="76" t="s">
        <v>1305</v>
      </c>
      <c r="C218" s="101">
        <v>43324</v>
      </c>
      <c r="D218" s="90">
        <v>2166.1999999999998</v>
      </c>
      <c r="E218" s="97">
        <v>20</v>
      </c>
      <c r="F218" s="93">
        <v>16</v>
      </c>
      <c r="G218" s="93">
        <v>24</v>
      </c>
      <c r="H218" s="94">
        <v>1083.0999999999999</v>
      </c>
      <c r="I218" s="102">
        <v>1444.1</v>
      </c>
      <c r="J218" s="96">
        <v>2166.1999999999998</v>
      </c>
      <c r="K218" s="96">
        <v>4332.3999999999996</v>
      </c>
      <c r="L218" s="96">
        <v>6498.6</v>
      </c>
      <c r="M218" s="96">
        <v>8664.7999999999993</v>
      </c>
      <c r="N218" s="96">
        <v>10831</v>
      </c>
      <c r="O218" s="96">
        <v>12997.2</v>
      </c>
      <c r="P218" s="96">
        <v>15163.4</v>
      </c>
      <c r="Q218" s="96">
        <v>17329.599999999999</v>
      </c>
      <c r="R218" s="96">
        <v>19495.8</v>
      </c>
      <c r="S218" s="96">
        <v>21662</v>
      </c>
      <c r="T218" s="96">
        <v>23828.2</v>
      </c>
      <c r="U218" s="96">
        <v>25994.400000000001</v>
      </c>
      <c r="V218" s="96">
        <v>28160.6</v>
      </c>
      <c r="W218" s="96">
        <v>30326.799999999999</v>
      </c>
      <c r="X218" s="96">
        <v>32493</v>
      </c>
      <c r="Y218" s="96">
        <v>43324</v>
      </c>
      <c r="Z218" s="96">
        <v>43324</v>
      </c>
      <c r="AA218" s="96">
        <v>43324</v>
      </c>
      <c r="AB218" s="96">
        <v>43324</v>
      </c>
      <c r="AC218" s="96">
        <v>43324</v>
      </c>
      <c r="AD218" s="96">
        <v>43324</v>
      </c>
      <c r="AE218" s="96">
        <v>43324</v>
      </c>
      <c r="AF218" s="96">
        <v>43324</v>
      </c>
      <c r="AG218" s="96">
        <v>43324</v>
      </c>
      <c r="AH218" s="96">
        <v>44407.1</v>
      </c>
      <c r="AI218" s="96">
        <v>45490.2</v>
      </c>
      <c r="AJ218" s="96">
        <v>46573.3</v>
      </c>
      <c r="AK218" s="96">
        <v>47656.4</v>
      </c>
      <c r="AL218" s="96">
        <v>48739.5</v>
      </c>
      <c r="AM218" s="96">
        <v>49822.6</v>
      </c>
      <c r="AN218" s="96">
        <v>50905.7</v>
      </c>
      <c r="AO218" s="96">
        <v>51988.800000000003</v>
      </c>
      <c r="AP218" s="96">
        <v>53071.9</v>
      </c>
      <c r="AQ218" s="96">
        <v>54155</v>
      </c>
      <c r="AR218" s="96">
        <v>55238.1</v>
      </c>
      <c r="AS218" s="96">
        <v>56321.2</v>
      </c>
      <c r="AT218" s="96">
        <v>57404.3</v>
      </c>
      <c r="AU218" s="96">
        <v>58487.4</v>
      </c>
      <c r="AV218" s="96">
        <v>59570.5</v>
      </c>
      <c r="AW218" s="96">
        <v>60653.599999999999</v>
      </c>
    </row>
    <row r="219" spans="1:49" s="66" customFormat="1">
      <c r="A219" s="77" t="s">
        <v>1304</v>
      </c>
      <c r="B219" s="76" t="s">
        <v>1303</v>
      </c>
      <c r="C219" s="101">
        <v>25479</v>
      </c>
      <c r="D219" s="90">
        <v>1415.5</v>
      </c>
      <c r="E219" s="97">
        <v>18</v>
      </c>
      <c r="F219" s="93">
        <v>15</v>
      </c>
      <c r="G219" s="93">
        <v>22</v>
      </c>
      <c r="H219" s="94">
        <v>707.75</v>
      </c>
      <c r="I219" s="102">
        <v>943.7</v>
      </c>
      <c r="J219" s="96">
        <v>1415.5</v>
      </c>
      <c r="K219" s="96">
        <v>2831</v>
      </c>
      <c r="L219" s="96">
        <v>4246.5</v>
      </c>
      <c r="M219" s="96">
        <v>5662</v>
      </c>
      <c r="N219" s="96">
        <v>7077.5</v>
      </c>
      <c r="O219" s="96">
        <v>8493</v>
      </c>
      <c r="P219" s="96">
        <v>9908.5</v>
      </c>
      <c r="Q219" s="96">
        <v>11324</v>
      </c>
      <c r="R219" s="96">
        <v>12739.5</v>
      </c>
      <c r="S219" s="96">
        <v>14155</v>
      </c>
      <c r="T219" s="96">
        <v>15570.5</v>
      </c>
      <c r="U219" s="96">
        <v>16986</v>
      </c>
      <c r="V219" s="96">
        <v>18401.5</v>
      </c>
      <c r="W219" s="96">
        <v>19817</v>
      </c>
      <c r="X219" s="96">
        <v>25479</v>
      </c>
      <c r="Y219" s="96">
        <v>25479</v>
      </c>
      <c r="Z219" s="96">
        <v>25479</v>
      </c>
      <c r="AA219" s="96">
        <v>25479</v>
      </c>
      <c r="AB219" s="96">
        <v>25479</v>
      </c>
      <c r="AC219" s="96">
        <v>25479</v>
      </c>
      <c r="AD219" s="96">
        <v>25479</v>
      </c>
      <c r="AE219" s="96">
        <v>25479</v>
      </c>
      <c r="AF219" s="96">
        <v>26186.75</v>
      </c>
      <c r="AG219" s="96">
        <v>26894.5</v>
      </c>
      <c r="AH219" s="96">
        <v>27602.25</v>
      </c>
      <c r="AI219" s="96">
        <v>28310</v>
      </c>
      <c r="AJ219" s="96">
        <v>29017.75</v>
      </c>
      <c r="AK219" s="96">
        <v>29725.5</v>
      </c>
      <c r="AL219" s="96">
        <v>30433.25</v>
      </c>
      <c r="AM219" s="96">
        <v>31141</v>
      </c>
      <c r="AN219" s="96">
        <v>31848.75</v>
      </c>
      <c r="AO219" s="96">
        <v>32556.5</v>
      </c>
      <c r="AP219" s="96">
        <v>33264.25</v>
      </c>
      <c r="AQ219" s="96">
        <v>33972</v>
      </c>
      <c r="AR219" s="96">
        <v>34679.75</v>
      </c>
      <c r="AS219" s="96">
        <v>35387.5</v>
      </c>
      <c r="AT219" s="96">
        <v>36095.25</v>
      </c>
      <c r="AU219" s="96">
        <v>36803</v>
      </c>
      <c r="AV219" s="96">
        <v>37510.75</v>
      </c>
      <c r="AW219" s="96">
        <v>38218.5</v>
      </c>
    </row>
    <row r="220" spans="1:49" s="66" customFormat="1">
      <c r="A220" s="77" t="s">
        <v>1302</v>
      </c>
      <c r="B220" s="76" t="s">
        <v>1301</v>
      </c>
      <c r="C220" s="101">
        <v>53752.5</v>
      </c>
      <c r="D220" s="90">
        <v>3583.5</v>
      </c>
      <c r="E220" s="97">
        <v>15</v>
      </c>
      <c r="F220" s="93">
        <v>12</v>
      </c>
      <c r="G220" s="93">
        <v>18</v>
      </c>
      <c r="H220" s="94">
        <v>1791.8</v>
      </c>
      <c r="I220" s="102">
        <v>2389</v>
      </c>
      <c r="J220" s="96">
        <v>3583.5</v>
      </c>
      <c r="K220" s="96">
        <v>7167</v>
      </c>
      <c r="L220" s="96">
        <v>10750.5</v>
      </c>
      <c r="M220" s="96">
        <v>14334</v>
      </c>
      <c r="N220" s="96">
        <v>17917.5</v>
      </c>
      <c r="O220" s="96">
        <v>21501</v>
      </c>
      <c r="P220" s="96">
        <v>25084.5</v>
      </c>
      <c r="Q220" s="96">
        <v>28668</v>
      </c>
      <c r="R220" s="96">
        <v>32251.5</v>
      </c>
      <c r="S220" s="96">
        <v>35835</v>
      </c>
      <c r="T220" s="96">
        <v>39418.5</v>
      </c>
      <c r="U220" s="96">
        <v>53752.5</v>
      </c>
      <c r="V220" s="96">
        <v>53752.5</v>
      </c>
      <c r="W220" s="96">
        <v>53752.5</v>
      </c>
      <c r="X220" s="96">
        <v>53752.5</v>
      </c>
      <c r="Y220" s="96">
        <v>53752.5</v>
      </c>
      <c r="Z220" s="96">
        <v>53752.5</v>
      </c>
      <c r="AA220" s="96">
        <v>53752.5</v>
      </c>
      <c r="AB220" s="96">
        <v>55544.3</v>
      </c>
      <c r="AC220" s="96">
        <v>57336.1</v>
      </c>
      <c r="AD220" s="96">
        <v>59127.9</v>
      </c>
      <c r="AE220" s="96">
        <v>60919.7</v>
      </c>
      <c r="AF220" s="96">
        <v>62711.5</v>
      </c>
      <c r="AG220" s="96">
        <v>64503.3</v>
      </c>
      <c r="AH220" s="96">
        <v>66295.100000000006</v>
      </c>
      <c r="AI220" s="96">
        <v>68086.899999999994</v>
      </c>
      <c r="AJ220" s="96">
        <v>69878.7</v>
      </c>
      <c r="AK220" s="96">
        <v>71670.5</v>
      </c>
      <c r="AL220" s="96">
        <v>73462.3</v>
      </c>
      <c r="AM220" s="96">
        <v>75254.100000000006</v>
      </c>
      <c r="AN220" s="96">
        <v>77045.899999999994</v>
      </c>
      <c r="AO220" s="96">
        <v>78837.7</v>
      </c>
      <c r="AP220" s="96">
        <v>80629.5</v>
      </c>
      <c r="AQ220" s="96">
        <v>82421.3</v>
      </c>
      <c r="AR220" s="96">
        <v>84213.1</v>
      </c>
      <c r="AS220" s="96">
        <v>86004.9</v>
      </c>
      <c r="AT220" s="96">
        <v>87796.7</v>
      </c>
      <c r="AU220" s="96">
        <v>89588.5</v>
      </c>
      <c r="AV220" s="96">
        <v>91380.3</v>
      </c>
      <c r="AW220" s="96">
        <v>93172.1</v>
      </c>
    </row>
    <row r="221" spans="1:49" s="66" customFormat="1">
      <c r="A221" s="77" t="s">
        <v>1300</v>
      </c>
      <c r="B221" s="76" t="s">
        <v>1299</v>
      </c>
      <c r="C221" s="101">
        <v>9758.7000000000007</v>
      </c>
      <c r="D221" s="90">
        <v>1394.1</v>
      </c>
      <c r="E221" s="97">
        <v>7</v>
      </c>
      <c r="F221" s="93">
        <v>6</v>
      </c>
      <c r="G221" s="93">
        <v>9</v>
      </c>
      <c r="H221" s="94">
        <v>697.05</v>
      </c>
      <c r="I221" s="102">
        <v>929.4</v>
      </c>
      <c r="J221" s="96">
        <v>1394.1</v>
      </c>
      <c r="K221" s="96">
        <v>2788.2</v>
      </c>
      <c r="L221" s="96">
        <v>4182.3</v>
      </c>
      <c r="M221" s="96">
        <v>5576.4</v>
      </c>
      <c r="N221" s="96">
        <v>6970.5</v>
      </c>
      <c r="O221" s="96">
        <v>9758.7000000000007</v>
      </c>
      <c r="P221" s="96">
        <v>9758.7000000000007</v>
      </c>
      <c r="Q221" s="96">
        <v>9758.7000000000007</v>
      </c>
      <c r="R221" s="96">
        <v>9758.7000000000007</v>
      </c>
      <c r="S221" s="96">
        <v>10455.75</v>
      </c>
      <c r="T221" s="96">
        <v>11152.8</v>
      </c>
      <c r="U221" s="96">
        <v>11849.85</v>
      </c>
      <c r="V221" s="96">
        <v>12546.9</v>
      </c>
      <c r="W221" s="96">
        <v>13243.95</v>
      </c>
      <c r="X221" s="96">
        <v>13941</v>
      </c>
      <c r="Y221" s="96">
        <v>14638.05</v>
      </c>
      <c r="Z221" s="96">
        <v>15335.1</v>
      </c>
      <c r="AA221" s="96">
        <v>16032.15</v>
      </c>
      <c r="AB221" s="96">
        <v>16729.2</v>
      </c>
      <c r="AC221" s="96">
        <v>17426.25</v>
      </c>
      <c r="AD221" s="96">
        <v>18123.3</v>
      </c>
      <c r="AE221" s="96">
        <v>18820.349999999999</v>
      </c>
      <c r="AF221" s="96">
        <v>19517.400000000001</v>
      </c>
      <c r="AG221" s="96">
        <v>20214.45</v>
      </c>
      <c r="AH221" s="96">
        <v>20911.5</v>
      </c>
      <c r="AI221" s="96">
        <v>21608.55</v>
      </c>
      <c r="AJ221" s="96">
        <v>22305.599999999999</v>
      </c>
      <c r="AK221" s="96">
        <v>23002.65</v>
      </c>
      <c r="AL221" s="96">
        <v>23699.7</v>
      </c>
      <c r="AM221" s="96">
        <v>24396.75</v>
      </c>
      <c r="AN221" s="96">
        <v>25093.8</v>
      </c>
      <c r="AO221" s="96">
        <v>25790.85</v>
      </c>
      <c r="AP221" s="96">
        <v>26487.9</v>
      </c>
      <c r="AQ221" s="96">
        <v>27184.95</v>
      </c>
      <c r="AR221" s="96">
        <v>27882</v>
      </c>
      <c r="AS221" s="96">
        <v>28579.05</v>
      </c>
      <c r="AT221" s="96">
        <v>29276.1</v>
      </c>
      <c r="AU221" s="96">
        <v>29973.15</v>
      </c>
      <c r="AV221" s="96">
        <v>30670.2</v>
      </c>
      <c r="AW221" s="96">
        <v>31367.25</v>
      </c>
    </row>
    <row r="222" spans="1:49" s="66" customFormat="1">
      <c r="A222" s="77" t="s">
        <v>1298</v>
      </c>
      <c r="B222" s="76" t="s">
        <v>1297</v>
      </c>
      <c r="C222" s="101">
        <v>21888</v>
      </c>
      <c r="D222" s="90">
        <v>1368</v>
      </c>
      <c r="E222" s="97">
        <v>16</v>
      </c>
      <c r="F222" s="93">
        <v>13</v>
      </c>
      <c r="G222" s="93">
        <v>20</v>
      </c>
      <c r="H222" s="94">
        <v>684</v>
      </c>
      <c r="I222" s="102">
        <v>912</v>
      </c>
      <c r="J222" s="96">
        <v>1368</v>
      </c>
      <c r="K222" s="96">
        <v>2736</v>
      </c>
      <c r="L222" s="96">
        <v>4104</v>
      </c>
      <c r="M222" s="96">
        <v>5472</v>
      </c>
      <c r="N222" s="96">
        <v>6840</v>
      </c>
      <c r="O222" s="96">
        <v>8208</v>
      </c>
      <c r="P222" s="96">
        <v>9576</v>
      </c>
      <c r="Q222" s="96">
        <v>10944</v>
      </c>
      <c r="R222" s="96">
        <v>12312</v>
      </c>
      <c r="S222" s="96">
        <v>13680</v>
      </c>
      <c r="T222" s="96">
        <v>15048</v>
      </c>
      <c r="U222" s="96">
        <v>16416</v>
      </c>
      <c r="V222" s="96">
        <v>21888</v>
      </c>
      <c r="W222" s="96">
        <v>21888</v>
      </c>
      <c r="X222" s="96">
        <v>21888</v>
      </c>
      <c r="Y222" s="96">
        <v>21888</v>
      </c>
      <c r="Z222" s="96">
        <v>21888</v>
      </c>
      <c r="AA222" s="96">
        <v>21888</v>
      </c>
      <c r="AB222" s="96">
        <v>21888</v>
      </c>
      <c r="AC222" s="96">
        <v>21888</v>
      </c>
      <c r="AD222" s="96">
        <v>22572</v>
      </c>
      <c r="AE222" s="96">
        <v>23256</v>
      </c>
      <c r="AF222" s="96">
        <v>23940</v>
      </c>
      <c r="AG222" s="96">
        <v>24624</v>
      </c>
      <c r="AH222" s="96">
        <v>25308</v>
      </c>
      <c r="AI222" s="96">
        <v>25992</v>
      </c>
      <c r="AJ222" s="96">
        <v>26676</v>
      </c>
      <c r="AK222" s="96">
        <v>27360</v>
      </c>
      <c r="AL222" s="96">
        <v>28044</v>
      </c>
      <c r="AM222" s="96">
        <v>28728</v>
      </c>
      <c r="AN222" s="96">
        <v>29412</v>
      </c>
      <c r="AO222" s="96">
        <v>30096</v>
      </c>
      <c r="AP222" s="96">
        <v>30780</v>
      </c>
      <c r="AQ222" s="96">
        <v>31464</v>
      </c>
      <c r="AR222" s="96">
        <v>32148</v>
      </c>
      <c r="AS222" s="96">
        <v>32832</v>
      </c>
      <c r="AT222" s="96">
        <v>33516</v>
      </c>
      <c r="AU222" s="96">
        <v>34200</v>
      </c>
      <c r="AV222" s="96">
        <v>34884</v>
      </c>
      <c r="AW222" s="96">
        <v>35568</v>
      </c>
    </row>
    <row r="223" spans="1:49" s="66" customFormat="1">
      <c r="A223" s="77" t="s">
        <v>1296</v>
      </c>
      <c r="B223" s="76" t="s">
        <v>1295</v>
      </c>
      <c r="C223" s="101">
        <v>13098</v>
      </c>
      <c r="D223" s="90">
        <v>1309.8</v>
      </c>
      <c r="E223" s="97">
        <v>10</v>
      </c>
      <c r="F223" s="93">
        <v>8</v>
      </c>
      <c r="G223" s="93">
        <v>12</v>
      </c>
      <c r="H223" s="94">
        <v>654.9</v>
      </c>
      <c r="I223" s="102">
        <v>873.2</v>
      </c>
      <c r="J223" s="96">
        <v>1309.8</v>
      </c>
      <c r="K223" s="96">
        <v>2619.6</v>
      </c>
      <c r="L223" s="96">
        <v>3929.4</v>
      </c>
      <c r="M223" s="96">
        <v>5239.2</v>
      </c>
      <c r="N223" s="96">
        <v>6549</v>
      </c>
      <c r="O223" s="96">
        <v>7858.8</v>
      </c>
      <c r="P223" s="96">
        <v>9168.6</v>
      </c>
      <c r="Q223" s="96">
        <v>13098</v>
      </c>
      <c r="R223" s="96">
        <v>13098</v>
      </c>
      <c r="S223" s="96">
        <v>13098</v>
      </c>
      <c r="T223" s="96">
        <v>13098</v>
      </c>
      <c r="U223" s="96">
        <v>13098</v>
      </c>
      <c r="V223" s="96">
        <v>13752.9</v>
      </c>
      <c r="W223" s="96">
        <v>14407.8</v>
      </c>
      <c r="X223" s="96">
        <v>15062.7</v>
      </c>
      <c r="Y223" s="96">
        <v>15717.6</v>
      </c>
      <c r="Z223" s="96">
        <v>16372.5</v>
      </c>
      <c r="AA223" s="96">
        <v>17027.400000000001</v>
      </c>
      <c r="AB223" s="96">
        <v>17682.3</v>
      </c>
      <c r="AC223" s="96">
        <v>18337.2</v>
      </c>
      <c r="AD223" s="96">
        <v>18992.099999999999</v>
      </c>
      <c r="AE223" s="96">
        <v>19647</v>
      </c>
      <c r="AF223" s="96">
        <v>20301.900000000001</v>
      </c>
      <c r="AG223" s="96">
        <v>20956.8</v>
      </c>
      <c r="AH223" s="96">
        <v>21611.7</v>
      </c>
      <c r="AI223" s="96">
        <v>22266.6</v>
      </c>
      <c r="AJ223" s="96">
        <v>22921.5</v>
      </c>
      <c r="AK223" s="96">
        <v>23576.400000000001</v>
      </c>
      <c r="AL223" s="96">
        <v>24231.3</v>
      </c>
      <c r="AM223" s="96">
        <v>24886.2</v>
      </c>
      <c r="AN223" s="96">
        <v>25541.1</v>
      </c>
      <c r="AO223" s="96">
        <v>26196</v>
      </c>
      <c r="AP223" s="96">
        <v>26850.9</v>
      </c>
      <c r="AQ223" s="96">
        <v>27505.8</v>
      </c>
      <c r="AR223" s="96">
        <v>28160.7</v>
      </c>
      <c r="AS223" s="96">
        <v>28815.599999999999</v>
      </c>
      <c r="AT223" s="96">
        <v>29470.5</v>
      </c>
      <c r="AU223" s="96">
        <v>30125.4</v>
      </c>
      <c r="AV223" s="96">
        <v>30780.3</v>
      </c>
      <c r="AW223" s="96">
        <v>31435.200000000001</v>
      </c>
    </row>
    <row r="224" spans="1:49" s="66" customFormat="1">
      <c r="A224" s="77" t="s">
        <v>1294</v>
      </c>
      <c r="B224" s="76" t="s">
        <v>1150</v>
      </c>
      <c r="C224" s="101">
        <v>20305.599999999999</v>
      </c>
      <c r="D224" s="90">
        <v>1450.4</v>
      </c>
      <c r="E224" s="97">
        <v>14</v>
      </c>
      <c r="F224" s="93">
        <v>12</v>
      </c>
      <c r="G224" s="93">
        <v>17</v>
      </c>
      <c r="H224" s="94">
        <v>725.2</v>
      </c>
      <c r="I224" s="102">
        <v>966.9</v>
      </c>
      <c r="J224" s="96">
        <v>1450.4</v>
      </c>
      <c r="K224" s="96">
        <v>2900.8</v>
      </c>
      <c r="L224" s="96">
        <v>4351.2</v>
      </c>
      <c r="M224" s="96">
        <v>5801.6</v>
      </c>
      <c r="N224" s="96">
        <v>7252</v>
      </c>
      <c r="O224" s="96">
        <v>8702.4</v>
      </c>
      <c r="P224" s="96">
        <v>10152.799999999999</v>
      </c>
      <c r="Q224" s="96">
        <v>11603.2</v>
      </c>
      <c r="R224" s="96">
        <v>13053.6</v>
      </c>
      <c r="S224" s="96">
        <v>14504</v>
      </c>
      <c r="T224" s="96">
        <v>15954.4</v>
      </c>
      <c r="U224" s="96">
        <v>20305.599999999999</v>
      </c>
      <c r="V224" s="96">
        <v>20305.599999999999</v>
      </c>
      <c r="W224" s="96">
        <v>20305.599999999999</v>
      </c>
      <c r="X224" s="96">
        <v>20305.599999999999</v>
      </c>
      <c r="Y224" s="96">
        <v>20305.599999999999</v>
      </c>
      <c r="Z224" s="96">
        <v>20305.599999999999</v>
      </c>
      <c r="AA224" s="96">
        <v>21030.799999999999</v>
      </c>
      <c r="AB224" s="96">
        <v>21756</v>
      </c>
      <c r="AC224" s="96">
        <v>22481.200000000001</v>
      </c>
      <c r="AD224" s="96">
        <v>23206.400000000001</v>
      </c>
      <c r="AE224" s="96">
        <v>23931.599999999999</v>
      </c>
      <c r="AF224" s="96">
        <v>24656.799999999999</v>
      </c>
      <c r="AG224" s="96">
        <v>25382</v>
      </c>
      <c r="AH224" s="96">
        <v>26107.200000000001</v>
      </c>
      <c r="AI224" s="96">
        <v>26832.400000000001</v>
      </c>
      <c r="AJ224" s="96">
        <v>27557.599999999999</v>
      </c>
      <c r="AK224" s="96">
        <v>28282.799999999999</v>
      </c>
      <c r="AL224" s="96">
        <v>29008</v>
      </c>
      <c r="AM224" s="96">
        <v>29733.200000000001</v>
      </c>
      <c r="AN224" s="96">
        <v>30458.400000000001</v>
      </c>
      <c r="AO224" s="96">
        <v>31183.599999999999</v>
      </c>
      <c r="AP224" s="96">
        <v>31908.799999999999</v>
      </c>
      <c r="AQ224" s="96">
        <v>32634</v>
      </c>
      <c r="AR224" s="96">
        <v>33359.199999999997</v>
      </c>
      <c r="AS224" s="96">
        <v>34084.400000000001</v>
      </c>
      <c r="AT224" s="96">
        <v>34809.599999999999</v>
      </c>
      <c r="AU224" s="96">
        <v>35534.800000000003</v>
      </c>
      <c r="AV224" s="96">
        <v>36260</v>
      </c>
      <c r="AW224" s="96">
        <v>36985.199999999997</v>
      </c>
    </row>
    <row r="225" spans="1:49" s="66" customFormat="1">
      <c r="A225" s="77" t="s">
        <v>1293</v>
      </c>
      <c r="B225" s="76" t="s">
        <v>1292</v>
      </c>
      <c r="C225" s="101">
        <v>18004</v>
      </c>
      <c r="D225" s="90">
        <v>1286</v>
      </c>
      <c r="E225" s="97">
        <v>14</v>
      </c>
      <c r="F225" s="93">
        <v>12</v>
      </c>
      <c r="G225" s="93">
        <v>17</v>
      </c>
      <c r="H225" s="94">
        <v>643</v>
      </c>
      <c r="I225" s="102">
        <v>857.3</v>
      </c>
      <c r="J225" s="96">
        <v>1286</v>
      </c>
      <c r="K225" s="96">
        <v>2572</v>
      </c>
      <c r="L225" s="96">
        <v>3858</v>
      </c>
      <c r="M225" s="96">
        <v>5144</v>
      </c>
      <c r="N225" s="96">
        <v>6430</v>
      </c>
      <c r="O225" s="96">
        <v>7716</v>
      </c>
      <c r="P225" s="96">
        <v>9002</v>
      </c>
      <c r="Q225" s="96">
        <v>10288</v>
      </c>
      <c r="R225" s="96">
        <v>11574</v>
      </c>
      <c r="S225" s="96">
        <v>12860</v>
      </c>
      <c r="T225" s="96">
        <v>14146</v>
      </c>
      <c r="U225" s="96">
        <v>18004</v>
      </c>
      <c r="V225" s="96">
        <v>18004</v>
      </c>
      <c r="W225" s="96">
        <v>18004</v>
      </c>
      <c r="X225" s="96">
        <v>18004</v>
      </c>
      <c r="Y225" s="96">
        <v>18004</v>
      </c>
      <c r="Z225" s="96">
        <v>18004</v>
      </c>
      <c r="AA225" s="96">
        <v>18647</v>
      </c>
      <c r="AB225" s="96">
        <v>19290</v>
      </c>
      <c r="AC225" s="96">
        <v>19933</v>
      </c>
      <c r="AD225" s="96">
        <v>20576</v>
      </c>
      <c r="AE225" s="96">
        <v>21219</v>
      </c>
      <c r="AF225" s="96">
        <v>21862</v>
      </c>
      <c r="AG225" s="96">
        <v>22505</v>
      </c>
      <c r="AH225" s="96">
        <v>23148</v>
      </c>
      <c r="AI225" s="96">
        <v>23791</v>
      </c>
      <c r="AJ225" s="96">
        <v>24434</v>
      </c>
      <c r="AK225" s="96">
        <v>25077</v>
      </c>
      <c r="AL225" s="96">
        <v>25720</v>
      </c>
      <c r="AM225" s="96">
        <v>26363</v>
      </c>
      <c r="AN225" s="96">
        <v>27006</v>
      </c>
      <c r="AO225" s="96">
        <v>27649</v>
      </c>
      <c r="AP225" s="96">
        <v>28292</v>
      </c>
      <c r="AQ225" s="96">
        <v>28935</v>
      </c>
      <c r="AR225" s="96">
        <v>29578</v>
      </c>
      <c r="AS225" s="96">
        <v>30221</v>
      </c>
      <c r="AT225" s="96">
        <v>30864</v>
      </c>
      <c r="AU225" s="96">
        <v>31507</v>
      </c>
      <c r="AV225" s="96">
        <v>32150</v>
      </c>
      <c r="AW225" s="96">
        <v>32793</v>
      </c>
    </row>
    <row r="226" spans="1:49" s="66" customFormat="1">
      <c r="A226" s="77" t="s">
        <v>1291</v>
      </c>
      <c r="B226" s="76" t="s">
        <v>1290</v>
      </c>
      <c r="C226" s="101">
        <v>19586</v>
      </c>
      <c r="D226" s="90">
        <v>1399</v>
      </c>
      <c r="E226" s="97">
        <v>14</v>
      </c>
      <c r="F226" s="93">
        <v>12</v>
      </c>
      <c r="G226" s="93">
        <v>17</v>
      </c>
      <c r="H226" s="94">
        <v>699.5</v>
      </c>
      <c r="I226" s="102">
        <v>932.7</v>
      </c>
      <c r="J226" s="96">
        <v>1399</v>
      </c>
      <c r="K226" s="96">
        <v>2798</v>
      </c>
      <c r="L226" s="96">
        <v>4197</v>
      </c>
      <c r="M226" s="96">
        <v>5596</v>
      </c>
      <c r="N226" s="96">
        <v>6995</v>
      </c>
      <c r="O226" s="96">
        <v>8394</v>
      </c>
      <c r="P226" s="96">
        <v>9793</v>
      </c>
      <c r="Q226" s="96">
        <v>11192</v>
      </c>
      <c r="R226" s="96">
        <v>12591</v>
      </c>
      <c r="S226" s="96">
        <v>13990</v>
      </c>
      <c r="T226" s="96">
        <v>15389</v>
      </c>
      <c r="U226" s="96">
        <v>19586</v>
      </c>
      <c r="V226" s="96">
        <v>19586</v>
      </c>
      <c r="W226" s="96">
        <v>19586</v>
      </c>
      <c r="X226" s="96">
        <v>19586</v>
      </c>
      <c r="Y226" s="96">
        <v>19586</v>
      </c>
      <c r="Z226" s="96">
        <v>19586</v>
      </c>
      <c r="AA226" s="96">
        <v>20285.5</v>
      </c>
      <c r="AB226" s="96">
        <v>20985</v>
      </c>
      <c r="AC226" s="96">
        <v>21684.5</v>
      </c>
      <c r="AD226" s="96">
        <v>22384</v>
      </c>
      <c r="AE226" s="96">
        <v>23083.5</v>
      </c>
      <c r="AF226" s="96">
        <v>23783</v>
      </c>
      <c r="AG226" s="96">
        <v>24482.5</v>
      </c>
      <c r="AH226" s="96">
        <v>25182</v>
      </c>
      <c r="AI226" s="96">
        <v>25881.5</v>
      </c>
      <c r="AJ226" s="96">
        <v>26581</v>
      </c>
      <c r="AK226" s="96">
        <v>27280.5</v>
      </c>
      <c r="AL226" s="96">
        <v>27980</v>
      </c>
      <c r="AM226" s="96">
        <v>28679.5</v>
      </c>
      <c r="AN226" s="96">
        <v>29379</v>
      </c>
      <c r="AO226" s="96">
        <v>30078.5</v>
      </c>
      <c r="AP226" s="96">
        <v>30778</v>
      </c>
      <c r="AQ226" s="96">
        <v>31477.5</v>
      </c>
      <c r="AR226" s="96">
        <v>32177</v>
      </c>
      <c r="AS226" s="96">
        <v>32876.5</v>
      </c>
      <c r="AT226" s="96">
        <v>33576</v>
      </c>
      <c r="AU226" s="96">
        <v>34275.5</v>
      </c>
      <c r="AV226" s="96">
        <v>34975</v>
      </c>
      <c r="AW226" s="96">
        <v>35674.5</v>
      </c>
    </row>
    <row r="227" spans="1:49" s="66" customFormat="1">
      <c r="A227" s="77" t="s">
        <v>1289</v>
      </c>
      <c r="B227" s="76" t="s">
        <v>1288</v>
      </c>
      <c r="C227" s="101">
        <v>47663.7</v>
      </c>
      <c r="D227" s="90">
        <v>2269.6999999999998</v>
      </c>
      <c r="E227" s="97">
        <v>21</v>
      </c>
      <c r="F227" s="93">
        <v>17</v>
      </c>
      <c r="G227" s="93">
        <v>26</v>
      </c>
      <c r="H227" s="94">
        <v>1134.8499999999999</v>
      </c>
      <c r="I227" s="102">
        <v>1513.1</v>
      </c>
      <c r="J227" s="96">
        <v>2269.6999999999998</v>
      </c>
      <c r="K227" s="96">
        <v>4539.3999999999996</v>
      </c>
      <c r="L227" s="96">
        <v>6809.1</v>
      </c>
      <c r="M227" s="96">
        <v>9078.7999999999993</v>
      </c>
      <c r="N227" s="96">
        <v>11348.5</v>
      </c>
      <c r="O227" s="96">
        <v>13618.2</v>
      </c>
      <c r="P227" s="96">
        <v>15887.9</v>
      </c>
      <c r="Q227" s="96">
        <v>18157.599999999999</v>
      </c>
      <c r="R227" s="96">
        <v>20427.3</v>
      </c>
      <c r="S227" s="96">
        <v>22697</v>
      </c>
      <c r="T227" s="96">
        <v>24966.7</v>
      </c>
      <c r="U227" s="96">
        <v>27236.400000000001</v>
      </c>
      <c r="V227" s="96">
        <v>29506.1</v>
      </c>
      <c r="W227" s="96">
        <v>31775.8</v>
      </c>
      <c r="X227" s="96">
        <v>34045.5</v>
      </c>
      <c r="Y227" s="96">
        <v>36315.199999999997</v>
      </c>
      <c r="Z227" s="96">
        <v>47663.7</v>
      </c>
      <c r="AA227" s="96">
        <v>47663.7</v>
      </c>
      <c r="AB227" s="96">
        <v>47663.7</v>
      </c>
      <c r="AC227" s="96">
        <v>47663.7</v>
      </c>
      <c r="AD227" s="96">
        <v>47663.7</v>
      </c>
      <c r="AE227" s="96">
        <v>47663.7</v>
      </c>
      <c r="AF227" s="96">
        <v>47663.7</v>
      </c>
      <c r="AG227" s="96">
        <v>47663.7</v>
      </c>
      <c r="AH227" s="96">
        <v>47663.7</v>
      </c>
      <c r="AI227" s="96">
        <v>47663.7</v>
      </c>
      <c r="AJ227" s="96">
        <v>48798.55</v>
      </c>
      <c r="AK227" s="96">
        <v>49933.4</v>
      </c>
      <c r="AL227" s="96">
        <v>51068.25</v>
      </c>
      <c r="AM227" s="96">
        <v>52203.1</v>
      </c>
      <c r="AN227" s="96">
        <v>53337.95</v>
      </c>
      <c r="AO227" s="96">
        <v>54472.800000000003</v>
      </c>
      <c r="AP227" s="96">
        <v>55607.65</v>
      </c>
      <c r="AQ227" s="96">
        <v>56742.5</v>
      </c>
      <c r="AR227" s="96">
        <v>57877.35</v>
      </c>
      <c r="AS227" s="96">
        <v>59012.2</v>
      </c>
      <c r="AT227" s="96">
        <v>60147.05</v>
      </c>
      <c r="AU227" s="96">
        <v>61281.9</v>
      </c>
      <c r="AV227" s="96">
        <v>62416.75</v>
      </c>
      <c r="AW227" s="96">
        <v>63551.6</v>
      </c>
    </row>
    <row r="228" spans="1:49" s="66" customFormat="1">
      <c r="A228" s="77" t="s">
        <v>1287</v>
      </c>
      <c r="B228" s="76" t="s">
        <v>1286</v>
      </c>
      <c r="C228" s="101">
        <v>58279.199999999997</v>
      </c>
      <c r="D228" s="90">
        <v>2775.2</v>
      </c>
      <c r="E228" s="97">
        <v>21</v>
      </c>
      <c r="F228" s="93">
        <v>17</v>
      </c>
      <c r="G228" s="93">
        <v>26</v>
      </c>
      <c r="H228" s="94">
        <v>1387.6</v>
      </c>
      <c r="I228" s="102">
        <v>1850.1</v>
      </c>
      <c r="J228" s="96">
        <v>2775.2</v>
      </c>
      <c r="K228" s="96">
        <v>5550.4</v>
      </c>
      <c r="L228" s="96">
        <v>8325.6</v>
      </c>
      <c r="M228" s="96">
        <v>11100.8</v>
      </c>
      <c r="N228" s="96">
        <v>13876</v>
      </c>
      <c r="O228" s="96">
        <v>16651.2</v>
      </c>
      <c r="P228" s="96">
        <v>19426.400000000001</v>
      </c>
      <c r="Q228" s="96">
        <v>22201.599999999999</v>
      </c>
      <c r="R228" s="96">
        <v>24976.799999999999</v>
      </c>
      <c r="S228" s="96">
        <v>27752</v>
      </c>
      <c r="T228" s="96">
        <v>30527.200000000001</v>
      </c>
      <c r="U228" s="96">
        <v>33302.400000000001</v>
      </c>
      <c r="V228" s="96">
        <v>36077.599999999999</v>
      </c>
      <c r="W228" s="96">
        <v>38852.800000000003</v>
      </c>
      <c r="X228" s="96">
        <v>41628</v>
      </c>
      <c r="Y228" s="96">
        <v>44403.199999999997</v>
      </c>
      <c r="Z228" s="96">
        <v>58279.199999999997</v>
      </c>
      <c r="AA228" s="96">
        <v>58279.199999999997</v>
      </c>
      <c r="AB228" s="96">
        <v>58279.199999999997</v>
      </c>
      <c r="AC228" s="96">
        <v>58279.199999999997</v>
      </c>
      <c r="AD228" s="96">
        <v>58279.199999999997</v>
      </c>
      <c r="AE228" s="96">
        <v>58279.199999999997</v>
      </c>
      <c r="AF228" s="96">
        <v>58279.199999999997</v>
      </c>
      <c r="AG228" s="96">
        <v>58279.199999999997</v>
      </c>
      <c r="AH228" s="96">
        <v>58279.199999999997</v>
      </c>
      <c r="AI228" s="96">
        <v>58279.199999999997</v>
      </c>
      <c r="AJ228" s="96">
        <v>59666.8</v>
      </c>
      <c r="AK228" s="96">
        <v>61054.400000000001</v>
      </c>
      <c r="AL228" s="96">
        <v>62442</v>
      </c>
      <c r="AM228" s="96">
        <v>63829.599999999999</v>
      </c>
      <c r="AN228" s="96">
        <v>65217.2</v>
      </c>
      <c r="AO228" s="96">
        <v>66604.800000000003</v>
      </c>
      <c r="AP228" s="96">
        <v>67992.399999999994</v>
      </c>
      <c r="AQ228" s="96">
        <v>69380</v>
      </c>
      <c r="AR228" s="96">
        <v>70767.600000000006</v>
      </c>
      <c r="AS228" s="96">
        <v>72155.199999999997</v>
      </c>
      <c r="AT228" s="96">
        <v>73542.8</v>
      </c>
      <c r="AU228" s="96">
        <v>74930.399999999994</v>
      </c>
      <c r="AV228" s="96">
        <v>76318</v>
      </c>
      <c r="AW228" s="96">
        <v>77705.600000000006</v>
      </c>
    </row>
    <row r="229" spans="1:49" s="66" customFormat="1">
      <c r="A229" s="77" t="s">
        <v>1285</v>
      </c>
      <c r="B229" s="76" t="s">
        <v>1284</v>
      </c>
      <c r="C229" s="101">
        <v>40454.400000000001</v>
      </c>
      <c r="D229" s="90">
        <v>2528.4</v>
      </c>
      <c r="E229" s="97">
        <v>16</v>
      </c>
      <c r="F229" s="93">
        <v>13</v>
      </c>
      <c r="G229" s="93">
        <v>20</v>
      </c>
      <c r="H229" s="94">
        <v>1264.2</v>
      </c>
      <c r="I229" s="102">
        <v>1685.6</v>
      </c>
      <c r="J229" s="96">
        <v>2528.4</v>
      </c>
      <c r="K229" s="96">
        <v>5056.8</v>
      </c>
      <c r="L229" s="96">
        <v>7585.2</v>
      </c>
      <c r="M229" s="96">
        <v>10113.6</v>
      </c>
      <c r="N229" s="96">
        <v>12642</v>
      </c>
      <c r="O229" s="96">
        <v>15170.4</v>
      </c>
      <c r="P229" s="96">
        <v>17698.8</v>
      </c>
      <c r="Q229" s="96">
        <v>20227.2</v>
      </c>
      <c r="R229" s="96">
        <v>22755.599999999999</v>
      </c>
      <c r="S229" s="96">
        <v>25284</v>
      </c>
      <c r="T229" s="96">
        <v>27812.400000000001</v>
      </c>
      <c r="U229" s="96">
        <v>30340.799999999999</v>
      </c>
      <c r="V229" s="96">
        <v>40454.400000000001</v>
      </c>
      <c r="W229" s="96">
        <v>40454.400000000001</v>
      </c>
      <c r="X229" s="96">
        <v>40454.400000000001</v>
      </c>
      <c r="Y229" s="96">
        <v>40454.400000000001</v>
      </c>
      <c r="Z229" s="96">
        <v>40454.400000000001</v>
      </c>
      <c r="AA229" s="96">
        <v>40454.400000000001</v>
      </c>
      <c r="AB229" s="96">
        <v>40454.400000000001</v>
      </c>
      <c r="AC229" s="96">
        <v>40454.400000000001</v>
      </c>
      <c r="AD229" s="96">
        <v>41718.6</v>
      </c>
      <c r="AE229" s="96">
        <v>42982.8</v>
      </c>
      <c r="AF229" s="96">
        <v>44247</v>
      </c>
      <c r="AG229" s="96">
        <v>45511.199999999997</v>
      </c>
      <c r="AH229" s="96">
        <v>46775.4</v>
      </c>
      <c r="AI229" s="96">
        <v>48039.6</v>
      </c>
      <c r="AJ229" s="96">
        <v>49303.8</v>
      </c>
      <c r="AK229" s="96">
        <v>50568</v>
      </c>
      <c r="AL229" s="96">
        <v>51832.2</v>
      </c>
      <c r="AM229" s="96">
        <v>53096.4</v>
      </c>
      <c r="AN229" s="96">
        <v>54360.6</v>
      </c>
      <c r="AO229" s="96">
        <v>55624.800000000003</v>
      </c>
      <c r="AP229" s="96">
        <v>56889</v>
      </c>
      <c r="AQ229" s="96">
        <v>58153.2</v>
      </c>
      <c r="AR229" s="96">
        <v>59417.4</v>
      </c>
      <c r="AS229" s="96">
        <v>60681.599999999999</v>
      </c>
      <c r="AT229" s="96">
        <v>61945.8</v>
      </c>
      <c r="AU229" s="96">
        <v>63210</v>
      </c>
      <c r="AV229" s="96">
        <v>64474.2</v>
      </c>
      <c r="AW229" s="96">
        <v>65738.399999999994</v>
      </c>
    </row>
    <row r="230" spans="1:49" s="66" customFormat="1" ht="24">
      <c r="A230" s="77" t="s">
        <v>1283</v>
      </c>
      <c r="B230" s="76" t="s">
        <v>1115</v>
      </c>
      <c r="C230" s="101">
        <v>51726</v>
      </c>
      <c r="D230" s="90">
        <v>1724.2</v>
      </c>
      <c r="E230" s="97">
        <v>30</v>
      </c>
      <c r="F230" s="93">
        <v>24</v>
      </c>
      <c r="G230" s="93">
        <v>36</v>
      </c>
      <c r="H230" s="94">
        <v>862.1</v>
      </c>
      <c r="I230" s="102">
        <v>1149.5</v>
      </c>
      <c r="J230" s="96">
        <v>1724.2</v>
      </c>
      <c r="K230" s="96">
        <v>3448.4</v>
      </c>
      <c r="L230" s="96">
        <v>5172.6000000000004</v>
      </c>
      <c r="M230" s="96">
        <v>6896.8</v>
      </c>
      <c r="N230" s="96">
        <v>8621</v>
      </c>
      <c r="O230" s="96">
        <v>10345.200000000001</v>
      </c>
      <c r="P230" s="96">
        <v>12069.4</v>
      </c>
      <c r="Q230" s="96">
        <v>13793.6</v>
      </c>
      <c r="R230" s="96">
        <v>15517.8</v>
      </c>
      <c r="S230" s="96">
        <v>17242</v>
      </c>
      <c r="T230" s="96">
        <v>18966.2</v>
      </c>
      <c r="U230" s="96">
        <v>20690.400000000001</v>
      </c>
      <c r="V230" s="96">
        <v>22414.6</v>
      </c>
      <c r="W230" s="96">
        <v>24138.799999999999</v>
      </c>
      <c r="X230" s="96">
        <v>25863</v>
      </c>
      <c r="Y230" s="96">
        <v>27587.200000000001</v>
      </c>
      <c r="Z230" s="96">
        <v>29311.4</v>
      </c>
      <c r="AA230" s="96">
        <v>31035.599999999999</v>
      </c>
      <c r="AB230" s="96">
        <v>32759.8</v>
      </c>
      <c r="AC230" s="96">
        <v>34484</v>
      </c>
      <c r="AD230" s="96">
        <v>36208.199999999997</v>
      </c>
      <c r="AE230" s="96">
        <v>37932.400000000001</v>
      </c>
      <c r="AF230" s="96">
        <v>39656.6</v>
      </c>
      <c r="AG230" s="96">
        <v>51726</v>
      </c>
      <c r="AH230" s="96">
        <v>51726</v>
      </c>
      <c r="AI230" s="96">
        <v>51726</v>
      </c>
      <c r="AJ230" s="96">
        <v>51726</v>
      </c>
      <c r="AK230" s="96">
        <v>51726</v>
      </c>
      <c r="AL230" s="96">
        <v>51726</v>
      </c>
      <c r="AM230" s="96">
        <v>51726</v>
      </c>
      <c r="AN230" s="96">
        <v>51726</v>
      </c>
      <c r="AO230" s="96">
        <v>51726</v>
      </c>
      <c r="AP230" s="96">
        <v>51726</v>
      </c>
      <c r="AQ230" s="96">
        <v>51726</v>
      </c>
      <c r="AR230" s="96">
        <v>51726</v>
      </c>
      <c r="AS230" s="96">
        <v>51726</v>
      </c>
      <c r="AT230" s="96">
        <v>52588.1</v>
      </c>
      <c r="AU230" s="96">
        <v>53450.2</v>
      </c>
      <c r="AV230" s="96">
        <v>54312.3</v>
      </c>
      <c r="AW230" s="96">
        <v>55174.400000000001</v>
      </c>
    </row>
    <row r="231" spans="1:49" s="66" customFormat="1" ht="24">
      <c r="A231" s="77" t="s">
        <v>1282</v>
      </c>
      <c r="B231" s="76" t="s">
        <v>1113</v>
      </c>
      <c r="C231" s="101">
        <v>21219.599999999999</v>
      </c>
      <c r="D231" s="90">
        <v>1768.3</v>
      </c>
      <c r="E231" s="97">
        <v>12</v>
      </c>
      <c r="F231" s="93">
        <v>10</v>
      </c>
      <c r="G231" s="93">
        <v>15</v>
      </c>
      <c r="H231" s="94">
        <v>884.15</v>
      </c>
      <c r="I231" s="102">
        <v>1178.9000000000001</v>
      </c>
      <c r="J231" s="96">
        <v>1768.3</v>
      </c>
      <c r="K231" s="96">
        <v>3536.6</v>
      </c>
      <c r="L231" s="96">
        <v>5304.9</v>
      </c>
      <c r="M231" s="96">
        <v>7073.2</v>
      </c>
      <c r="N231" s="96">
        <v>8841.5</v>
      </c>
      <c r="O231" s="96">
        <v>10609.8</v>
      </c>
      <c r="P231" s="96">
        <v>12378.1</v>
      </c>
      <c r="Q231" s="96">
        <v>14146.4</v>
      </c>
      <c r="R231" s="96">
        <v>15914.7</v>
      </c>
      <c r="S231" s="96">
        <v>21219.599999999999</v>
      </c>
      <c r="T231" s="96">
        <v>21219.599999999999</v>
      </c>
      <c r="U231" s="96">
        <v>21219.599999999999</v>
      </c>
      <c r="V231" s="96">
        <v>21219.599999999999</v>
      </c>
      <c r="W231" s="96">
        <v>21219.599999999999</v>
      </c>
      <c r="X231" s="96">
        <v>21219.599999999999</v>
      </c>
      <c r="Y231" s="96">
        <v>22103.75</v>
      </c>
      <c r="Z231" s="96">
        <v>22987.9</v>
      </c>
      <c r="AA231" s="96">
        <v>23872.05</v>
      </c>
      <c r="AB231" s="96">
        <v>24756.2</v>
      </c>
      <c r="AC231" s="96">
        <v>25640.35</v>
      </c>
      <c r="AD231" s="96">
        <v>26524.5</v>
      </c>
      <c r="AE231" s="96">
        <v>27408.65</v>
      </c>
      <c r="AF231" s="96">
        <v>28292.799999999999</v>
      </c>
      <c r="AG231" s="96">
        <v>29176.95</v>
      </c>
      <c r="AH231" s="96">
        <v>30061.1</v>
      </c>
      <c r="AI231" s="96">
        <v>30945.25</v>
      </c>
      <c r="AJ231" s="96">
        <v>31829.4</v>
      </c>
      <c r="AK231" s="96">
        <v>32713.55</v>
      </c>
      <c r="AL231" s="96">
        <v>33597.699999999997</v>
      </c>
      <c r="AM231" s="96">
        <v>34481.85</v>
      </c>
      <c r="AN231" s="96">
        <v>35366</v>
      </c>
      <c r="AO231" s="96">
        <v>36250.15</v>
      </c>
      <c r="AP231" s="96">
        <v>37134.300000000003</v>
      </c>
      <c r="AQ231" s="96">
        <v>38018.449999999997</v>
      </c>
      <c r="AR231" s="96">
        <v>38902.6</v>
      </c>
      <c r="AS231" s="96">
        <v>39786.75</v>
      </c>
      <c r="AT231" s="96">
        <v>40670.9</v>
      </c>
      <c r="AU231" s="96">
        <v>41555.050000000003</v>
      </c>
      <c r="AV231" s="96">
        <v>42439.199999999997</v>
      </c>
      <c r="AW231" s="96">
        <v>43323.35</v>
      </c>
    </row>
    <row r="232" spans="1:49" s="66" customFormat="1">
      <c r="A232" s="77" t="s">
        <v>1281</v>
      </c>
      <c r="B232" s="76" t="s">
        <v>1280</v>
      </c>
      <c r="C232" s="101">
        <v>45970.400000000001</v>
      </c>
      <c r="D232" s="90">
        <v>3283.6</v>
      </c>
      <c r="E232" s="97">
        <v>14</v>
      </c>
      <c r="F232" s="93">
        <v>12</v>
      </c>
      <c r="G232" s="93">
        <v>17</v>
      </c>
      <c r="H232" s="94">
        <v>1641.8</v>
      </c>
      <c r="I232" s="102">
        <v>2189.1</v>
      </c>
      <c r="J232" s="96">
        <v>3283.6</v>
      </c>
      <c r="K232" s="96">
        <v>6567.2</v>
      </c>
      <c r="L232" s="96">
        <v>9850.7999999999993</v>
      </c>
      <c r="M232" s="96">
        <v>13134.4</v>
      </c>
      <c r="N232" s="96">
        <v>16418</v>
      </c>
      <c r="O232" s="96">
        <v>19701.599999999999</v>
      </c>
      <c r="P232" s="96">
        <v>22985.200000000001</v>
      </c>
      <c r="Q232" s="96">
        <v>26268.799999999999</v>
      </c>
      <c r="R232" s="96">
        <v>29552.400000000001</v>
      </c>
      <c r="S232" s="96">
        <v>32836</v>
      </c>
      <c r="T232" s="96">
        <v>36119.599999999999</v>
      </c>
      <c r="U232" s="96">
        <v>45970.400000000001</v>
      </c>
      <c r="V232" s="96">
        <v>45970.400000000001</v>
      </c>
      <c r="W232" s="96">
        <v>45970.400000000001</v>
      </c>
      <c r="X232" s="96">
        <v>45970.400000000001</v>
      </c>
      <c r="Y232" s="96">
        <v>45970.400000000001</v>
      </c>
      <c r="Z232" s="96">
        <v>45970.400000000001</v>
      </c>
      <c r="AA232" s="96">
        <v>47612.2</v>
      </c>
      <c r="AB232" s="96">
        <v>49254</v>
      </c>
      <c r="AC232" s="96">
        <v>50895.8</v>
      </c>
      <c r="AD232" s="96">
        <v>52537.599999999999</v>
      </c>
      <c r="AE232" s="96">
        <v>54179.4</v>
      </c>
      <c r="AF232" s="96">
        <v>55821.2</v>
      </c>
      <c r="AG232" s="96">
        <v>57463</v>
      </c>
      <c r="AH232" s="96">
        <v>59104.800000000003</v>
      </c>
      <c r="AI232" s="96">
        <v>60746.6</v>
      </c>
      <c r="AJ232" s="96">
        <v>62388.4</v>
      </c>
      <c r="AK232" s="96">
        <v>64030.2</v>
      </c>
      <c r="AL232" s="96">
        <v>65672</v>
      </c>
      <c r="AM232" s="96">
        <v>67313.8</v>
      </c>
      <c r="AN232" s="96">
        <v>68955.600000000006</v>
      </c>
      <c r="AO232" s="96">
        <v>70597.399999999994</v>
      </c>
      <c r="AP232" s="96">
        <v>72239.199999999997</v>
      </c>
      <c r="AQ232" s="96">
        <v>73881</v>
      </c>
      <c r="AR232" s="96">
        <v>75522.8</v>
      </c>
      <c r="AS232" s="96">
        <v>77164.600000000006</v>
      </c>
      <c r="AT232" s="96">
        <v>78806.399999999994</v>
      </c>
      <c r="AU232" s="96">
        <v>80448.2</v>
      </c>
      <c r="AV232" s="96">
        <v>82090</v>
      </c>
      <c r="AW232" s="96">
        <v>83731.8</v>
      </c>
    </row>
    <row r="233" spans="1:49" s="66" customFormat="1" ht="12.6" customHeight="1">
      <c r="A233" s="77" t="s">
        <v>1279</v>
      </c>
      <c r="B233" s="76" t="s">
        <v>1278</v>
      </c>
      <c r="C233" s="101">
        <v>50247.4</v>
      </c>
      <c r="D233" s="90">
        <v>3589.1</v>
      </c>
      <c r="E233" s="97">
        <v>14</v>
      </c>
      <c r="F233" s="93">
        <v>12</v>
      </c>
      <c r="G233" s="93">
        <v>17</v>
      </c>
      <c r="H233" s="94">
        <v>1794.6</v>
      </c>
      <c r="I233" s="102">
        <v>2392.6999999999998</v>
      </c>
      <c r="J233" s="96">
        <v>3589.1</v>
      </c>
      <c r="K233" s="96">
        <v>7178.2</v>
      </c>
      <c r="L233" s="96">
        <v>10767.3</v>
      </c>
      <c r="M233" s="96">
        <v>14356.4</v>
      </c>
      <c r="N233" s="96">
        <v>17945.5</v>
      </c>
      <c r="O233" s="96">
        <v>21534.6</v>
      </c>
      <c r="P233" s="96">
        <v>25123.7</v>
      </c>
      <c r="Q233" s="96">
        <v>28712.799999999999</v>
      </c>
      <c r="R233" s="96">
        <v>32301.9</v>
      </c>
      <c r="S233" s="96">
        <v>35891</v>
      </c>
      <c r="T233" s="96">
        <v>39480.1</v>
      </c>
      <c r="U233" s="96">
        <v>50247.4</v>
      </c>
      <c r="V233" s="96">
        <v>50247.4</v>
      </c>
      <c r="W233" s="96">
        <v>50247.4</v>
      </c>
      <c r="X233" s="96">
        <v>50247.4</v>
      </c>
      <c r="Y233" s="96">
        <v>50247.4</v>
      </c>
      <c r="Z233" s="96">
        <v>50247.4</v>
      </c>
      <c r="AA233" s="96">
        <v>52042</v>
      </c>
      <c r="AB233" s="96">
        <v>53836.6</v>
      </c>
      <c r="AC233" s="96">
        <v>55631.199999999997</v>
      </c>
      <c r="AD233" s="96">
        <v>57425.8</v>
      </c>
      <c r="AE233" s="96">
        <v>59220.4</v>
      </c>
      <c r="AF233" s="96">
        <v>61015</v>
      </c>
      <c r="AG233" s="96">
        <v>62809.599999999999</v>
      </c>
      <c r="AH233" s="96">
        <v>64604.2</v>
      </c>
      <c r="AI233" s="96">
        <v>66398.8</v>
      </c>
      <c r="AJ233" s="96">
        <v>68193.399999999994</v>
      </c>
      <c r="AK233" s="96">
        <v>69988</v>
      </c>
      <c r="AL233" s="96">
        <v>71782.600000000006</v>
      </c>
      <c r="AM233" s="96">
        <v>73577.2</v>
      </c>
      <c r="AN233" s="96">
        <v>75371.8</v>
      </c>
      <c r="AO233" s="96">
        <v>77166.399999999994</v>
      </c>
      <c r="AP233" s="96">
        <v>78961</v>
      </c>
      <c r="AQ233" s="96">
        <v>80755.600000000006</v>
      </c>
      <c r="AR233" s="96">
        <v>82550.2</v>
      </c>
      <c r="AS233" s="96">
        <v>84344.8</v>
      </c>
      <c r="AT233" s="96">
        <v>86139.4</v>
      </c>
      <c r="AU233" s="96">
        <v>87934</v>
      </c>
      <c r="AV233" s="96">
        <v>89728.6</v>
      </c>
      <c r="AW233" s="96">
        <v>91523.199999999997</v>
      </c>
    </row>
    <row r="234" spans="1:49" s="66" customFormat="1">
      <c r="A234" s="77" t="s">
        <v>1277</v>
      </c>
      <c r="B234" s="76" t="s">
        <v>1276</v>
      </c>
      <c r="C234" s="101">
        <v>54412.4</v>
      </c>
      <c r="D234" s="90">
        <v>3886.6</v>
      </c>
      <c r="E234" s="97">
        <v>14</v>
      </c>
      <c r="F234" s="93">
        <v>12</v>
      </c>
      <c r="G234" s="93">
        <v>17</v>
      </c>
      <c r="H234" s="94">
        <v>1943.3</v>
      </c>
      <c r="I234" s="102">
        <v>2591.1</v>
      </c>
      <c r="J234" s="96">
        <v>3886.6</v>
      </c>
      <c r="K234" s="96">
        <v>7773.2</v>
      </c>
      <c r="L234" s="96">
        <v>11659.8</v>
      </c>
      <c r="M234" s="96">
        <v>15546.4</v>
      </c>
      <c r="N234" s="96">
        <v>19433</v>
      </c>
      <c r="O234" s="96">
        <v>23319.599999999999</v>
      </c>
      <c r="P234" s="96">
        <v>27206.2</v>
      </c>
      <c r="Q234" s="96">
        <v>31092.799999999999</v>
      </c>
      <c r="R234" s="96">
        <v>34979.4</v>
      </c>
      <c r="S234" s="96">
        <v>38866</v>
      </c>
      <c r="T234" s="96">
        <v>42752.6</v>
      </c>
      <c r="U234" s="96">
        <v>54412.4</v>
      </c>
      <c r="V234" s="96">
        <v>54412.4</v>
      </c>
      <c r="W234" s="96">
        <v>54412.4</v>
      </c>
      <c r="X234" s="96">
        <v>54412.4</v>
      </c>
      <c r="Y234" s="96">
        <v>54412.4</v>
      </c>
      <c r="Z234" s="96">
        <v>54412.4</v>
      </c>
      <c r="AA234" s="96">
        <v>56355.7</v>
      </c>
      <c r="AB234" s="96">
        <v>58299</v>
      </c>
      <c r="AC234" s="96">
        <v>60242.3</v>
      </c>
      <c r="AD234" s="96">
        <v>62185.599999999999</v>
      </c>
      <c r="AE234" s="96">
        <v>64128.9</v>
      </c>
      <c r="AF234" s="96">
        <v>66072.2</v>
      </c>
      <c r="AG234" s="96">
        <v>68015.5</v>
      </c>
      <c r="AH234" s="96">
        <v>69958.8</v>
      </c>
      <c r="AI234" s="96">
        <v>71902.100000000006</v>
      </c>
      <c r="AJ234" s="96">
        <v>73845.399999999994</v>
      </c>
      <c r="AK234" s="96">
        <v>75788.7</v>
      </c>
      <c r="AL234" s="96">
        <v>77732</v>
      </c>
      <c r="AM234" s="96">
        <v>79675.3</v>
      </c>
      <c r="AN234" s="96">
        <v>81618.600000000006</v>
      </c>
      <c r="AO234" s="96">
        <v>83561.899999999994</v>
      </c>
      <c r="AP234" s="96">
        <v>85505.2</v>
      </c>
      <c r="AQ234" s="96">
        <v>87448.5</v>
      </c>
      <c r="AR234" s="96">
        <v>89391.8</v>
      </c>
      <c r="AS234" s="96">
        <v>91335.1</v>
      </c>
      <c r="AT234" s="96">
        <v>93278.399999999994</v>
      </c>
      <c r="AU234" s="96">
        <v>95221.7</v>
      </c>
      <c r="AV234" s="96">
        <v>97165</v>
      </c>
      <c r="AW234" s="96">
        <v>99108.3</v>
      </c>
    </row>
    <row r="235" spans="1:49" s="66" customFormat="1">
      <c r="A235" s="77" t="s">
        <v>1275</v>
      </c>
      <c r="B235" s="76" t="s">
        <v>1274</v>
      </c>
      <c r="C235" s="101">
        <v>54252.800000000003</v>
      </c>
      <c r="D235" s="90">
        <v>3390.8</v>
      </c>
      <c r="E235" s="97">
        <v>16</v>
      </c>
      <c r="F235" s="93">
        <v>13</v>
      </c>
      <c r="G235" s="93">
        <v>20</v>
      </c>
      <c r="H235" s="94">
        <v>1695.4</v>
      </c>
      <c r="I235" s="102">
        <v>2260.5</v>
      </c>
      <c r="J235" s="96">
        <v>3390.8</v>
      </c>
      <c r="K235" s="96">
        <v>6781.6</v>
      </c>
      <c r="L235" s="96">
        <v>10172.4</v>
      </c>
      <c r="M235" s="96">
        <v>13563.2</v>
      </c>
      <c r="N235" s="96">
        <v>16954</v>
      </c>
      <c r="O235" s="96">
        <v>20344.8</v>
      </c>
      <c r="P235" s="96">
        <v>23735.599999999999</v>
      </c>
      <c r="Q235" s="96">
        <v>27126.400000000001</v>
      </c>
      <c r="R235" s="96">
        <v>30517.200000000001</v>
      </c>
      <c r="S235" s="96">
        <v>33908</v>
      </c>
      <c r="T235" s="96">
        <v>37298.800000000003</v>
      </c>
      <c r="U235" s="96">
        <v>40689.599999999999</v>
      </c>
      <c r="V235" s="96">
        <v>54252.800000000003</v>
      </c>
      <c r="W235" s="96">
        <v>54252.800000000003</v>
      </c>
      <c r="X235" s="96">
        <v>54252.800000000003</v>
      </c>
      <c r="Y235" s="96">
        <v>54252.800000000003</v>
      </c>
      <c r="Z235" s="96">
        <v>54252.800000000003</v>
      </c>
      <c r="AA235" s="96">
        <v>54252.800000000003</v>
      </c>
      <c r="AB235" s="96">
        <v>54252.800000000003</v>
      </c>
      <c r="AC235" s="96">
        <v>54252.800000000003</v>
      </c>
      <c r="AD235" s="96">
        <v>55948.2</v>
      </c>
      <c r="AE235" s="96">
        <v>57643.6</v>
      </c>
      <c r="AF235" s="96">
        <v>59339</v>
      </c>
      <c r="AG235" s="96">
        <v>61034.400000000001</v>
      </c>
      <c r="AH235" s="96">
        <v>62729.8</v>
      </c>
      <c r="AI235" s="96">
        <v>64425.2</v>
      </c>
      <c r="AJ235" s="96">
        <v>66120.600000000006</v>
      </c>
      <c r="AK235" s="96">
        <v>67816</v>
      </c>
      <c r="AL235" s="96">
        <v>69511.399999999994</v>
      </c>
      <c r="AM235" s="96">
        <v>71206.8</v>
      </c>
      <c r="AN235" s="96">
        <v>72902.2</v>
      </c>
      <c r="AO235" s="96">
        <v>74597.600000000006</v>
      </c>
      <c r="AP235" s="96">
        <v>76293</v>
      </c>
      <c r="AQ235" s="96">
        <v>77988.399999999994</v>
      </c>
      <c r="AR235" s="96">
        <v>79683.8</v>
      </c>
      <c r="AS235" s="96">
        <v>81379.199999999997</v>
      </c>
      <c r="AT235" s="96">
        <v>83074.600000000006</v>
      </c>
      <c r="AU235" s="96">
        <v>84770</v>
      </c>
      <c r="AV235" s="96">
        <v>86465.4</v>
      </c>
      <c r="AW235" s="96">
        <v>88160.8</v>
      </c>
    </row>
    <row r="236" spans="1:49" s="66" customFormat="1">
      <c r="A236" s="77" t="s">
        <v>1273</v>
      </c>
      <c r="B236" s="76" t="s">
        <v>1272</v>
      </c>
      <c r="C236" s="101">
        <v>16951.2</v>
      </c>
      <c r="D236" s="90">
        <v>2118.9</v>
      </c>
      <c r="E236" s="97">
        <v>8</v>
      </c>
      <c r="F236" s="93">
        <v>7</v>
      </c>
      <c r="G236" s="93">
        <v>10</v>
      </c>
      <c r="H236" s="94">
        <v>1059.45</v>
      </c>
      <c r="I236" s="102">
        <v>1412.6</v>
      </c>
      <c r="J236" s="96">
        <v>2118.9</v>
      </c>
      <c r="K236" s="96">
        <v>4237.8</v>
      </c>
      <c r="L236" s="96">
        <v>6356.7</v>
      </c>
      <c r="M236" s="96">
        <v>8475.6</v>
      </c>
      <c r="N236" s="96">
        <v>10594.5</v>
      </c>
      <c r="O236" s="96">
        <v>12713.4</v>
      </c>
      <c r="P236" s="96">
        <v>16951.2</v>
      </c>
      <c r="Q236" s="96">
        <v>16951.2</v>
      </c>
      <c r="R236" s="96">
        <v>16951.2</v>
      </c>
      <c r="S236" s="96">
        <v>16951.2</v>
      </c>
      <c r="T236" s="96">
        <v>18010.650000000001</v>
      </c>
      <c r="U236" s="96">
        <v>19070.099999999999</v>
      </c>
      <c r="V236" s="96">
        <v>20129.55</v>
      </c>
      <c r="W236" s="96">
        <v>21189</v>
      </c>
      <c r="X236" s="96">
        <v>22248.45</v>
      </c>
      <c r="Y236" s="96">
        <v>23307.9</v>
      </c>
      <c r="Z236" s="96">
        <v>24367.35</v>
      </c>
      <c r="AA236" s="96">
        <v>25426.799999999999</v>
      </c>
      <c r="AB236" s="96">
        <v>26486.25</v>
      </c>
      <c r="AC236" s="96">
        <v>27545.7</v>
      </c>
      <c r="AD236" s="96">
        <v>28605.15</v>
      </c>
      <c r="AE236" s="96">
        <v>29664.6</v>
      </c>
      <c r="AF236" s="96">
        <v>30724.05</v>
      </c>
      <c r="AG236" s="96">
        <v>31783.5</v>
      </c>
      <c r="AH236" s="96">
        <v>32842.949999999997</v>
      </c>
      <c r="AI236" s="96">
        <v>33902.400000000001</v>
      </c>
      <c r="AJ236" s="96">
        <v>34961.85</v>
      </c>
      <c r="AK236" s="96">
        <v>36021.300000000003</v>
      </c>
      <c r="AL236" s="96">
        <v>37080.75</v>
      </c>
      <c r="AM236" s="96">
        <v>38140.199999999997</v>
      </c>
      <c r="AN236" s="96">
        <v>39199.65</v>
      </c>
      <c r="AO236" s="96">
        <v>40259.1</v>
      </c>
      <c r="AP236" s="96">
        <v>41318.550000000003</v>
      </c>
      <c r="AQ236" s="96">
        <v>42378</v>
      </c>
      <c r="AR236" s="96">
        <v>43437.45</v>
      </c>
      <c r="AS236" s="96">
        <v>44496.9</v>
      </c>
      <c r="AT236" s="96">
        <v>45556.35</v>
      </c>
      <c r="AU236" s="96">
        <v>46615.8</v>
      </c>
      <c r="AV236" s="96">
        <v>47675.25</v>
      </c>
      <c r="AW236" s="96">
        <v>48734.7</v>
      </c>
    </row>
    <row r="237" spans="1:49" s="66" customFormat="1">
      <c r="A237" s="77" t="s">
        <v>1271</v>
      </c>
      <c r="B237" s="76" t="s">
        <v>1270</v>
      </c>
      <c r="C237" s="101">
        <v>15888.8</v>
      </c>
      <c r="D237" s="90">
        <v>1986.1</v>
      </c>
      <c r="E237" s="97">
        <v>8</v>
      </c>
      <c r="F237" s="93">
        <v>7</v>
      </c>
      <c r="G237" s="93">
        <v>10</v>
      </c>
      <c r="H237" s="94">
        <v>993.05</v>
      </c>
      <c r="I237" s="102">
        <v>1324.1</v>
      </c>
      <c r="J237" s="96">
        <v>1986.1</v>
      </c>
      <c r="K237" s="96">
        <v>3972.2</v>
      </c>
      <c r="L237" s="96">
        <v>5958.3</v>
      </c>
      <c r="M237" s="96">
        <v>7944.4</v>
      </c>
      <c r="N237" s="96">
        <v>9930.5</v>
      </c>
      <c r="O237" s="96">
        <v>11916.6</v>
      </c>
      <c r="P237" s="96">
        <v>15888.8</v>
      </c>
      <c r="Q237" s="96">
        <v>15888.8</v>
      </c>
      <c r="R237" s="96">
        <v>15888.8</v>
      </c>
      <c r="S237" s="96">
        <v>15888.8</v>
      </c>
      <c r="T237" s="96">
        <v>16881.849999999999</v>
      </c>
      <c r="U237" s="96">
        <v>17874.900000000001</v>
      </c>
      <c r="V237" s="96">
        <v>18867.95</v>
      </c>
      <c r="W237" s="96">
        <v>19861</v>
      </c>
      <c r="X237" s="96">
        <v>20854.05</v>
      </c>
      <c r="Y237" s="96">
        <v>21847.1</v>
      </c>
      <c r="Z237" s="96">
        <v>22840.15</v>
      </c>
      <c r="AA237" s="96">
        <v>23833.200000000001</v>
      </c>
      <c r="AB237" s="96">
        <v>24826.25</v>
      </c>
      <c r="AC237" s="96">
        <v>25819.3</v>
      </c>
      <c r="AD237" s="96">
        <v>26812.35</v>
      </c>
      <c r="AE237" s="96">
        <v>27805.4</v>
      </c>
      <c r="AF237" s="96">
        <v>28798.45</v>
      </c>
      <c r="AG237" s="96">
        <v>29791.5</v>
      </c>
      <c r="AH237" s="96">
        <v>30784.55</v>
      </c>
      <c r="AI237" s="96">
        <v>31777.599999999999</v>
      </c>
      <c r="AJ237" s="96">
        <v>32770.65</v>
      </c>
      <c r="AK237" s="96">
        <v>33763.699999999997</v>
      </c>
      <c r="AL237" s="96">
        <v>34756.75</v>
      </c>
      <c r="AM237" s="96">
        <v>35749.800000000003</v>
      </c>
      <c r="AN237" s="96">
        <v>36742.85</v>
      </c>
      <c r="AO237" s="96">
        <v>37735.9</v>
      </c>
      <c r="AP237" s="96">
        <v>38728.949999999997</v>
      </c>
      <c r="AQ237" s="96">
        <v>39722</v>
      </c>
      <c r="AR237" s="96">
        <v>40715.050000000003</v>
      </c>
      <c r="AS237" s="96">
        <v>41708.1</v>
      </c>
      <c r="AT237" s="96">
        <v>42701.15</v>
      </c>
      <c r="AU237" s="96">
        <v>43694.2</v>
      </c>
      <c r="AV237" s="96">
        <v>44687.25</v>
      </c>
      <c r="AW237" s="96">
        <v>45680.3</v>
      </c>
    </row>
    <row r="238" spans="1:49" s="66" customFormat="1">
      <c r="A238" s="77" t="s">
        <v>1269</v>
      </c>
      <c r="B238" s="76" t="s">
        <v>1211</v>
      </c>
      <c r="C238" s="101">
        <v>58238.6</v>
      </c>
      <c r="D238" s="90">
        <v>4159.8999999999996</v>
      </c>
      <c r="E238" s="97">
        <v>14</v>
      </c>
      <c r="F238" s="93">
        <v>12</v>
      </c>
      <c r="G238" s="93">
        <v>17</v>
      </c>
      <c r="H238" s="94">
        <v>2079.9499999999998</v>
      </c>
      <c r="I238" s="102">
        <v>2773.3</v>
      </c>
      <c r="J238" s="96">
        <v>4159.8999999999996</v>
      </c>
      <c r="K238" s="96">
        <v>8319.7999999999993</v>
      </c>
      <c r="L238" s="96">
        <v>12479.7</v>
      </c>
      <c r="M238" s="96">
        <v>16639.599999999999</v>
      </c>
      <c r="N238" s="96">
        <v>20799.5</v>
      </c>
      <c r="O238" s="96">
        <v>24959.4</v>
      </c>
      <c r="P238" s="96">
        <v>29119.3</v>
      </c>
      <c r="Q238" s="96">
        <v>33279.199999999997</v>
      </c>
      <c r="R238" s="96">
        <v>37439.1</v>
      </c>
      <c r="S238" s="96">
        <v>41599</v>
      </c>
      <c r="T238" s="96">
        <v>45758.9</v>
      </c>
      <c r="U238" s="96">
        <v>58238.6</v>
      </c>
      <c r="V238" s="96">
        <v>58238.6</v>
      </c>
      <c r="W238" s="96">
        <v>58238.6</v>
      </c>
      <c r="X238" s="96">
        <v>58238.6</v>
      </c>
      <c r="Y238" s="96">
        <v>58238.6</v>
      </c>
      <c r="Z238" s="96">
        <v>58238.6</v>
      </c>
      <c r="AA238" s="96">
        <v>60318.55</v>
      </c>
      <c r="AB238" s="96">
        <v>62398.5</v>
      </c>
      <c r="AC238" s="96">
        <v>64478.45</v>
      </c>
      <c r="AD238" s="96">
        <v>66558.399999999994</v>
      </c>
      <c r="AE238" s="96">
        <v>68638.350000000006</v>
      </c>
      <c r="AF238" s="96">
        <v>70718.3</v>
      </c>
      <c r="AG238" s="96">
        <v>72798.25</v>
      </c>
      <c r="AH238" s="96">
        <v>74878.2</v>
      </c>
      <c r="AI238" s="96">
        <v>76958.149999999994</v>
      </c>
      <c r="AJ238" s="96">
        <v>79038.100000000006</v>
      </c>
      <c r="AK238" s="96">
        <v>81118.05</v>
      </c>
      <c r="AL238" s="96">
        <v>83198</v>
      </c>
      <c r="AM238" s="96">
        <v>85277.95</v>
      </c>
      <c r="AN238" s="96">
        <v>87357.9</v>
      </c>
      <c r="AO238" s="96">
        <v>89437.85</v>
      </c>
      <c r="AP238" s="96">
        <v>91517.8</v>
      </c>
      <c r="AQ238" s="96">
        <v>93597.75</v>
      </c>
      <c r="AR238" s="96">
        <v>95677.7</v>
      </c>
      <c r="AS238" s="96">
        <v>97757.65</v>
      </c>
      <c r="AT238" s="96">
        <v>99837.6</v>
      </c>
      <c r="AU238" s="96">
        <v>101917.55</v>
      </c>
      <c r="AV238" s="96">
        <v>103997.5</v>
      </c>
      <c r="AW238" s="96">
        <v>106077.45</v>
      </c>
    </row>
    <row r="239" spans="1:49" s="66" customFormat="1">
      <c r="A239" s="77" t="s">
        <v>1268</v>
      </c>
      <c r="B239" s="76" t="s">
        <v>1209</v>
      </c>
      <c r="C239" s="101">
        <v>39892.400000000001</v>
      </c>
      <c r="D239" s="90">
        <v>2099.6</v>
      </c>
      <c r="E239" s="97">
        <v>19</v>
      </c>
      <c r="F239" s="93">
        <v>16</v>
      </c>
      <c r="G239" s="93">
        <v>23</v>
      </c>
      <c r="H239" s="94">
        <v>1049.8</v>
      </c>
      <c r="I239" s="102">
        <v>1399.7</v>
      </c>
      <c r="J239" s="96">
        <v>2099.6</v>
      </c>
      <c r="K239" s="96">
        <v>4199.2</v>
      </c>
      <c r="L239" s="96">
        <v>6298.8</v>
      </c>
      <c r="M239" s="96">
        <v>8398.4</v>
      </c>
      <c r="N239" s="96">
        <v>10498</v>
      </c>
      <c r="O239" s="96">
        <v>12597.6</v>
      </c>
      <c r="P239" s="96">
        <v>14697.2</v>
      </c>
      <c r="Q239" s="96">
        <v>16796.8</v>
      </c>
      <c r="R239" s="96">
        <v>18896.400000000001</v>
      </c>
      <c r="S239" s="96">
        <v>20996</v>
      </c>
      <c r="T239" s="96">
        <v>23095.599999999999</v>
      </c>
      <c r="U239" s="96">
        <v>25195.200000000001</v>
      </c>
      <c r="V239" s="96">
        <v>27294.799999999999</v>
      </c>
      <c r="W239" s="96">
        <v>29394.400000000001</v>
      </c>
      <c r="X239" s="96">
        <v>31494</v>
      </c>
      <c r="Y239" s="96">
        <v>39892.400000000001</v>
      </c>
      <c r="Z239" s="96">
        <v>39892.400000000001</v>
      </c>
      <c r="AA239" s="96">
        <v>39892.400000000001</v>
      </c>
      <c r="AB239" s="96">
        <v>39892.400000000001</v>
      </c>
      <c r="AC239" s="96">
        <v>39892.400000000001</v>
      </c>
      <c r="AD239" s="96">
        <v>39892.400000000001</v>
      </c>
      <c r="AE239" s="96">
        <v>39892.400000000001</v>
      </c>
      <c r="AF239" s="96">
        <v>39892.400000000001</v>
      </c>
      <c r="AG239" s="96">
        <v>40942.199999999997</v>
      </c>
      <c r="AH239" s="96">
        <v>41992</v>
      </c>
      <c r="AI239" s="96">
        <v>43041.8</v>
      </c>
      <c r="AJ239" s="96">
        <v>44091.6</v>
      </c>
      <c r="AK239" s="96">
        <v>45141.4</v>
      </c>
      <c r="AL239" s="96">
        <v>46191.199999999997</v>
      </c>
      <c r="AM239" s="96">
        <v>47241</v>
      </c>
      <c r="AN239" s="96">
        <v>48290.8</v>
      </c>
      <c r="AO239" s="96">
        <v>49340.6</v>
      </c>
      <c r="AP239" s="96">
        <v>50390.400000000001</v>
      </c>
      <c r="AQ239" s="96">
        <v>51440.2</v>
      </c>
      <c r="AR239" s="96">
        <v>52490</v>
      </c>
      <c r="AS239" s="96">
        <v>53539.8</v>
      </c>
      <c r="AT239" s="96">
        <v>54589.599999999999</v>
      </c>
      <c r="AU239" s="96">
        <v>55639.4</v>
      </c>
      <c r="AV239" s="96">
        <v>56689.2</v>
      </c>
      <c r="AW239" s="96">
        <v>57739</v>
      </c>
    </row>
    <row r="240" spans="1:49" s="66" customFormat="1">
      <c r="A240" s="77" t="s">
        <v>1267</v>
      </c>
      <c r="B240" s="76" t="s">
        <v>1266</v>
      </c>
      <c r="C240" s="101">
        <v>37810.800000000003</v>
      </c>
      <c r="D240" s="90">
        <v>3150.9</v>
      </c>
      <c r="E240" s="97">
        <v>12</v>
      </c>
      <c r="F240" s="93">
        <v>10</v>
      </c>
      <c r="G240" s="93">
        <v>15</v>
      </c>
      <c r="H240" s="94">
        <v>1575.45</v>
      </c>
      <c r="I240" s="102">
        <v>2100.6</v>
      </c>
      <c r="J240" s="96">
        <v>3150.9</v>
      </c>
      <c r="K240" s="96">
        <v>6301.8</v>
      </c>
      <c r="L240" s="96">
        <v>9452.7000000000007</v>
      </c>
      <c r="M240" s="96">
        <v>12603.6</v>
      </c>
      <c r="N240" s="96">
        <v>15754.5</v>
      </c>
      <c r="O240" s="96">
        <v>18905.400000000001</v>
      </c>
      <c r="P240" s="96">
        <v>22056.3</v>
      </c>
      <c r="Q240" s="96">
        <v>25207.200000000001</v>
      </c>
      <c r="R240" s="96">
        <v>28358.1</v>
      </c>
      <c r="S240" s="96">
        <v>37810.800000000003</v>
      </c>
      <c r="T240" s="96">
        <v>37810.800000000003</v>
      </c>
      <c r="U240" s="96">
        <v>37810.800000000003</v>
      </c>
      <c r="V240" s="96">
        <v>37810.800000000003</v>
      </c>
      <c r="W240" s="96">
        <v>37810.800000000003</v>
      </c>
      <c r="X240" s="96">
        <v>37810.800000000003</v>
      </c>
      <c r="Y240" s="96">
        <v>39386.25</v>
      </c>
      <c r="Z240" s="96">
        <v>40961.699999999997</v>
      </c>
      <c r="AA240" s="96">
        <v>42537.15</v>
      </c>
      <c r="AB240" s="96">
        <v>44112.6</v>
      </c>
      <c r="AC240" s="96">
        <v>45688.05</v>
      </c>
      <c r="AD240" s="96">
        <v>47263.5</v>
      </c>
      <c r="AE240" s="96">
        <v>48838.95</v>
      </c>
      <c r="AF240" s="96">
        <v>50414.400000000001</v>
      </c>
      <c r="AG240" s="96">
        <v>51989.85</v>
      </c>
      <c r="AH240" s="96">
        <v>53565.3</v>
      </c>
      <c r="AI240" s="96">
        <v>55140.75</v>
      </c>
      <c r="AJ240" s="96">
        <v>56716.2</v>
      </c>
      <c r="AK240" s="96">
        <v>58291.65</v>
      </c>
      <c r="AL240" s="96">
        <v>59867.1</v>
      </c>
      <c r="AM240" s="96">
        <v>61442.55</v>
      </c>
      <c r="AN240" s="96">
        <v>63018</v>
      </c>
      <c r="AO240" s="96">
        <v>64593.45</v>
      </c>
      <c r="AP240" s="96">
        <v>66168.899999999994</v>
      </c>
      <c r="AQ240" s="96">
        <v>67744.350000000006</v>
      </c>
      <c r="AR240" s="96">
        <v>69319.8</v>
      </c>
      <c r="AS240" s="96">
        <v>70895.25</v>
      </c>
      <c r="AT240" s="96">
        <v>72470.7</v>
      </c>
      <c r="AU240" s="96">
        <v>74046.149999999994</v>
      </c>
      <c r="AV240" s="96">
        <v>75621.600000000006</v>
      </c>
      <c r="AW240" s="96">
        <v>77197.05</v>
      </c>
    </row>
    <row r="241" spans="1:49" s="66" customFormat="1">
      <c r="A241" s="77" t="s">
        <v>1265</v>
      </c>
      <c r="B241" s="76" t="s">
        <v>1205</v>
      </c>
      <c r="C241" s="101">
        <v>51909</v>
      </c>
      <c r="D241" s="90">
        <v>5190.8999999999996</v>
      </c>
      <c r="E241" s="97">
        <v>10</v>
      </c>
      <c r="F241" s="93">
        <v>8</v>
      </c>
      <c r="G241" s="93">
        <v>12</v>
      </c>
      <c r="H241" s="94">
        <v>2595.4499999999998</v>
      </c>
      <c r="I241" s="102">
        <v>3460.6</v>
      </c>
      <c r="J241" s="96">
        <v>5190.8999999999996</v>
      </c>
      <c r="K241" s="96">
        <v>10381.799999999999</v>
      </c>
      <c r="L241" s="96">
        <v>15572.7</v>
      </c>
      <c r="M241" s="96">
        <v>20763.599999999999</v>
      </c>
      <c r="N241" s="96">
        <v>25954.5</v>
      </c>
      <c r="O241" s="96">
        <v>31145.4</v>
      </c>
      <c r="P241" s="96">
        <v>36336.300000000003</v>
      </c>
      <c r="Q241" s="96">
        <v>51909</v>
      </c>
      <c r="R241" s="96">
        <v>51909</v>
      </c>
      <c r="S241" s="96">
        <v>51909</v>
      </c>
      <c r="T241" s="96">
        <v>51909</v>
      </c>
      <c r="U241" s="96">
        <v>51909</v>
      </c>
      <c r="V241" s="96">
        <v>54504.45</v>
      </c>
      <c r="W241" s="96">
        <v>57099.9</v>
      </c>
      <c r="X241" s="96">
        <v>59695.35</v>
      </c>
      <c r="Y241" s="96">
        <v>62290.8</v>
      </c>
      <c r="Z241" s="96">
        <v>64886.25</v>
      </c>
      <c r="AA241" s="96">
        <v>67481.7</v>
      </c>
      <c r="AB241" s="96">
        <v>70077.149999999994</v>
      </c>
      <c r="AC241" s="96">
        <v>72672.600000000006</v>
      </c>
      <c r="AD241" s="96">
        <v>75268.05</v>
      </c>
      <c r="AE241" s="96">
        <v>77863.5</v>
      </c>
      <c r="AF241" s="96">
        <v>80458.95</v>
      </c>
      <c r="AG241" s="96">
        <v>83054.399999999994</v>
      </c>
      <c r="AH241" s="96">
        <v>85649.85</v>
      </c>
      <c r="AI241" s="96">
        <v>88245.3</v>
      </c>
      <c r="AJ241" s="96">
        <v>90840.75</v>
      </c>
      <c r="AK241" s="96">
        <v>93436.2</v>
      </c>
      <c r="AL241" s="96">
        <v>96031.65</v>
      </c>
      <c r="AM241" s="96">
        <v>98627.1</v>
      </c>
      <c r="AN241" s="96">
        <v>101222.55</v>
      </c>
      <c r="AO241" s="96">
        <v>103818</v>
      </c>
      <c r="AP241" s="96">
        <v>106413.45</v>
      </c>
      <c r="AQ241" s="96">
        <v>109008.9</v>
      </c>
      <c r="AR241" s="96">
        <v>111604.35</v>
      </c>
      <c r="AS241" s="96">
        <v>114199.8</v>
      </c>
      <c r="AT241" s="96">
        <v>116795.25</v>
      </c>
      <c r="AU241" s="96">
        <v>119390.7</v>
      </c>
      <c r="AV241" s="96">
        <v>121986.15</v>
      </c>
      <c r="AW241" s="96">
        <v>124581.6</v>
      </c>
    </row>
    <row r="242" spans="1:49" s="66" customFormat="1">
      <c r="A242" s="77" t="s">
        <v>1264</v>
      </c>
      <c r="B242" s="76" t="s">
        <v>1263</v>
      </c>
      <c r="C242" s="101">
        <v>29771.200000000001</v>
      </c>
      <c r="D242" s="90">
        <v>3721.4</v>
      </c>
      <c r="E242" s="97">
        <v>8</v>
      </c>
      <c r="F242" s="93">
        <v>7</v>
      </c>
      <c r="G242" s="93">
        <v>10</v>
      </c>
      <c r="H242" s="94">
        <v>1860.7</v>
      </c>
      <c r="I242" s="102">
        <v>2480.9</v>
      </c>
      <c r="J242" s="96">
        <v>3721.4</v>
      </c>
      <c r="K242" s="96">
        <v>7442.8</v>
      </c>
      <c r="L242" s="96">
        <v>11164.2</v>
      </c>
      <c r="M242" s="96">
        <v>14885.6</v>
      </c>
      <c r="N242" s="96">
        <v>18607</v>
      </c>
      <c r="O242" s="96">
        <v>22328.400000000001</v>
      </c>
      <c r="P242" s="96">
        <v>29771.200000000001</v>
      </c>
      <c r="Q242" s="96">
        <v>29771.200000000001</v>
      </c>
      <c r="R242" s="96">
        <v>29771.200000000001</v>
      </c>
      <c r="S242" s="96">
        <v>29771.200000000001</v>
      </c>
      <c r="T242" s="96">
        <v>31631.9</v>
      </c>
      <c r="U242" s="96">
        <v>33492.6</v>
      </c>
      <c r="V242" s="96">
        <v>35353.300000000003</v>
      </c>
      <c r="W242" s="96">
        <v>37214</v>
      </c>
      <c r="X242" s="96">
        <v>39074.699999999997</v>
      </c>
      <c r="Y242" s="96">
        <v>40935.4</v>
      </c>
      <c r="Z242" s="96">
        <v>42796.1</v>
      </c>
      <c r="AA242" s="96">
        <v>44656.800000000003</v>
      </c>
      <c r="AB242" s="96">
        <v>46517.5</v>
      </c>
      <c r="AC242" s="96">
        <v>48378.2</v>
      </c>
      <c r="AD242" s="96">
        <v>50238.9</v>
      </c>
      <c r="AE242" s="96">
        <v>52099.6</v>
      </c>
      <c r="AF242" s="96">
        <v>53960.3</v>
      </c>
      <c r="AG242" s="96">
        <v>55821</v>
      </c>
      <c r="AH242" s="96">
        <v>57681.7</v>
      </c>
      <c r="AI242" s="96">
        <v>59542.400000000001</v>
      </c>
      <c r="AJ242" s="96">
        <v>61403.1</v>
      </c>
      <c r="AK242" s="96">
        <v>63263.8</v>
      </c>
      <c r="AL242" s="96">
        <v>65124.5</v>
      </c>
      <c r="AM242" s="96">
        <v>66985.2</v>
      </c>
      <c r="AN242" s="96">
        <v>68845.899999999994</v>
      </c>
      <c r="AO242" s="96">
        <v>70706.600000000006</v>
      </c>
      <c r="AP242" s="96">
        <v>72567.3</v>
      </c>
      <c r="AQ242" s="96">
        <v>74428</v>
      </c>
      <c r="AR242" s="96">
        <v>76288.7</v>
      </c>
      <c r="AS242" s="96">
        <v>78149.399999999994</v>
      </c>
      <c r="AT242" s="96">
        <v>80010.100000000006</v>
      </c>
      <c r="AU242" s="96">
        <v>81870.8</v>
      </c>
      <c r="AV242" s="96">
        <v>83731.5</v>
      </c>
      <c r="AW242" s="96">
        <v>85592.2</v>
      </c>
    </row>
    <row r="243" spans="1:49" s="66" customFormat="1">
      <c r="A243" s="77" t="s">
        <v>1262</v>
      </c>
      <c r="B243" s="76" t="s">
        <v>1203</v>
      </c>
      <c r="C243" s="101">
        <v>66760.800000000003</v>
      </c>
      <c r="D243" s="90">
        <v>5563.4</v>
      </c>
      <c r="E243" s="97">
        <v>12</v>
      </c>
      <c r="F243" s="93">
        <v>10</v>
      </c>
      <c r="G243" s="93">
        <v>15</v>
      </c>
      <c r="H243" s="94">
        <v>2781.7</v>
      </c>
      <c r="I243" s="102">
        <v>3708.9</v>
      </c>
      <c r="J243" s="96">
        <v>5563.4</v>
      </c>
      <c r="K243" s="96">
        <v>11126.8</v>
      </c>
      <c r="L243" s="96">
        <v>16690.2</v>
      </c>
      <c r="M243" s="96">
        <v>22253.599999999999</v>
      </c>
      <c r="N243" s="96">
        <v>27817</v>
      </c>
      <c r="O243" s="96">
        <v>33380.400000000001</v>
      </c>
      <c r="P243" s="96">
        <v>38943.800000000003</v>
      </c>
      <c r="Q243" s="96">
        <v>44507.199999999997</v>
      </c>
      <c r="R243" s="96">
        <v>50070.6</v>
      </c>
      <c r="S243" s="96">
        <v>66760.800000000003</v>
      </c>
      <c r="T243" s="96">
        <v>66760.800000000003</v>
      </c>
      <c r="U243" s="96">
        <v>66760.800000000003</v>
      </c>
      <c r="V243" s="96">
        <v>66760.800000000003</v>
      </c>
      <c r="W243" s="96">
        <v>66760.800000000003</v>
      </c>
      <c r="X243" s="96">
        <v>66760.800000000003</v>
      </c>
      <c r="Y243" s="96">
        <v>69542.5</v>
      </c>
      <c r="Z243" s="96">
        <v>72324.2</v>
      </c>
      <c r="AA243" s="96">
        <v>75105.899999999994</v>
      </c>
      <c r="AB243" s="96">
        <v>77887.600000000006</v>
      </c>
      <c r="AC243" s="96">
        <v>80669.3</v>
      </c>
      <c r="AD243" s="96">
        <v>83451</v>
      </c>
      <c r="AE243" s="96">
        <v>86232.7</v>
      </c>
      <c r="AF243" s="96">
        <v>89014.399999999994</v>
      </c>
      <c r="AG243" s="96">
        <v>91796.1</v>
      </c>
      <c r="AH243" s="96">
        <v>94577.8</v>
      </c>
      <c r="AI243" s="96">
        <v>97359.5</v>
      </c>
      <c r="AJ243" s="96">
        <v>100141.2</v>
      </c>
      <c r="AK243" s="96">
        <v>102922.9</v>
      </c>
      <c r="AL243" s="96">
        <v>105704.6</v>
      </c>
      <c r="AM243" s="96">
        <v>108486.3</v>
      </c>
      <c r="AN243" s="96">
        <v>111268</v>
      </c>
      <c r="AO243" s="96">
        <v>114049.7</v>
      </c>
      <c r="AP243" s="96">
        <v>116831.4</v>
      </c>
      <c r="AQ243" s="96">
        <v>119613.1</v>
      </c>
      <c r="AR243" s="96">
        <v>122394.8</v>
      </c>
      <c r="AS243" s="96">
        <v>125176.5</v>
      </c>
      <c r="AT243" s="96">
        <v>127958.2</v>
      </c>
      <c r="AU243" s="96">
        <v>130739.9</v>
      </c>
      <c r="AV243" s="96">
        <v>133521.60000000001</v>
      </c>
      <c r="AW243" s="96">
        <v>136303.29999999999</v>
      </c>
    </row>
    <row r="244" spans="1:49" s="66" customFormat="1">
      <c r="A244" s="77" t="s">
        <v>1261</v>
      </c>
      <c r="B244" s="76" t="s">
        <v>1260</v>
      </c>
      <c r="C244" s="101">
        <v>25146.400000000001</v>
      </c>
      <c r="D244" s="90">
        <v>3143.3</v>
      </c>
      <c r="E244" s="97">
        <v>8</v>
      </c>
      <c r="F244" s="93">
        <v>7</v>
      </c>
      <c r="G244" s="93">
        <v>10</v>
      </c>
      <c r="H244" s="94">
        <v>1571.65</v>
      </c>
      <c r="I244" s="102">
        <v>2095.5</v>
      </c>
      <c r="J244" s="96">
        <v>3143.3</v>
      </c>
      <c r="K244" s="96">
        <v>6286.6</v>
      </c>
      <c r="L244" s="96">
        <v>9429.9</v>
      </c>
      <c r="M244" s="96">
        <v>12573.2</v>
      </c>
      <c r="N244" s="96">
        <v>15716.5</v>
      </c>
      <c r="O244" s="96">
        <v>18859.8</v>
      </c>
      <c r="P244" s="96">
        <v>25146.400000000001</v>
      </c>
      <c r="Q244" s="96">
        <v>25146.400000000001</v>
      </c>
      <c r="R244" s="96">
        <v>25146.400000000001</v>
      </c>
      <c r="S244" s="96">
        <v>25146.400000000001</v>
      </c>
      <c r="T244" s="96">
        <v>26718.05</v>
      </c>
      <c r="U244" s="96">
        <v>28289.7</v>
      </c>
      <c r="V244" s="96">
        <v>29861.35</v>
      </c>
      <c r="W244" s="96">
        <v>31433</v>
      </c>
      <c r="X244" s="96">
        <v>33004.65</v>
      </c>
      <c r="Y244" s="96">
        <v>34576.300000000003</v>
      </c>
      <c r="Z244" s="96">
        <v>36147.949999999997</v>
      </c>
      <c r="AA244" s="96">
        <v>37719.599999999999</v>
      </c>
      <c r="AB244" s="96">
        <v>39291.25</v>
      </c>
      <c r="AC244" s="96">
        <v>40862.9</v>
      </c>
      <c r="AD244" s="96">
        <v>42434.55</v>
      </c>
      <c r="AE244" s="96">
        <v>44006.2</v>
      </c>
      <c r="AF244" s="96">
        <v>45577.85</v>
      </c>
      <c r="AG244" s="96">
        <v>47149.5</v>
      </c>
      <c r="AH244" s="96">
        <v>48721.15</v>
      </c>
      <c r="AI244" s="96">
        <v>50292.800000000003</v>
      </c>
      <c r="AJ244" s="96">
        <v>51864.45</v>
      </c>
      <c r="AK244" s="96">
        <v>53436.1</v>
      </c>
      <c r="AL244" s="96">
        <v>55007.75</v>
      </c>
      <c r="AM244" s="96">
        <v>56579.4</v>
      </c>
      <c r="AN244" s="96">
        <v>58151.05</v>
      </c>
      <c r="AO244" s="96">
        <v>59722.7</v>
      </c>
      <c r="AP244" s="96">
        <v>61294.35</v>
      </c>
      <c r="AQ244" s="96">
        <v>62866</v>
      </c>
      <c r="AR244" s="96">
        <v>64437.65</v>
      </c>
      <c r="AS244" s="96">
        <v>66009.3</v>
      </c>
      <c r="AT244" s="96">
        <v>67580.95</v>
      </c>
      <c r="AU244" s="96">
        <v>69152.600000000006</v>
      </c>
      <c r="AV244" s="96">
        <v>70724.25</v>
      </c>
      <c r="AW244" s="96">
        <v>72295.899999999994</v>
      </c>
    </row>
    <row r="245" spans="1:49" s="66" customFormat="1">
      <c r="A245" s="77" t="s">
        <v>1259</v>
      </c>
      <c r="B245" s="76" t="s">
        <v>1258</v>
      </c>
      <c r="C245" s="101">
        <v>40992</v>
      </c>
      <c r="D245" s="90">
        <v>2732.8</v>
      </c>
      <c r="E245" s="97">
        <v>15</v>
      </c>
      <c r="F245" s="93">
        <v>12</v>
      </c>
      <c r="G245" s="93">
        <v>18</v>
      </c>
      <c r="H245" s="94">
        <v>1366.4</v>
      </c>
      <c r="I245" s="102">
        <v>1821.9</v>
      </c>
      <c r="J245" s="96">
        <v>2732.8</v>
      </c>
      <c r="K245" s="96">
        <v>5465.6</v>
      </c>
      <c r="L245" s="96">
        <v>8198.4</v>
      </c>
      <c r="M245" s="96">
        <v>10931.2</v>
      </c>
      <c r="N245" s="96">
        <v>13664</v>
      </c>
      <c r="O245" s="96">
        <v>16396.8</v>
      </c>
      <c r="P245" s="96">
        <v>19129.599999999999</v>
      </c>
      <c r="Q245" s="96">
        <v>21862.400000000001</v>
      </c>
      <c r="R245" s="96">
        <v>24595.200000000001</v>
      </c>
      <c r="S245" s="96">
        <v>27328</v>
      </c>
      <c r="T245" s="96">
        <v>30060.799999999999</v>
      </c>
      <c r="U245" s="96">
        <v>40992</v>
      </c>
      <c r="V245" s="96">
        <v>40992</v>
      </c>
      <c r="W245" s="96">
        <v>40992</v>
      </c>
      <c r="X245" s="96">
        <v>40992</v>
      </c>
      <c r="Y245" s="96">
        <v>40992</v>
      </c>
      <c r="Z245" s="96">
        <v>40992</v>
      </c>
      <c r="AA245" s="96">
        <v>40992</v>
      </c>
      <c r="AB245" s="96">
        <v>42358.400000000001</v>
      </c>
      <c r="AC245" s="96">
        <v>43724.800000000003</v>
      </c>
      <c r="AD245" s="96">
        <v>45091.199999999997</v>
      </c>
      <c r="AE245" s="96">
        <v>46457.599999999999</v>
      </c>
      <c r="AF245" s="96">
        <v>47824</v>
      </c>
      <c r="AG245" s="96">
        <v>49190.400000000001</v>
      </c>
      <c r="AH245" s="96">
        <v>50556.800000000003</v>
      </c>
      <c r="AI245" s="96">
        <v>51923.199999999997</v>
      </c>
      <c r="AJ245" s="96">
        <v>53289.599999999999</v>
      </c>
      <c r="AK245" s="96">
        <v>54656</v>
      </c>
      <c r="AL245" s="96">
        <v>56022.400000000001</v>
      </c>
      <c r="AM245" s="96">
        <v>57388.800000000003</v>
      </c>
      <c r="AN245" s="96">
        <v>58755.199999999997</v>
      </c>
      <c r="AO245" s="96">
        <v>60121.599999999999</v>
      </c>
      <c r="AP245" s="96">
        <v>61488</v>
      </c>
      <c r="AQ245" s="96">
        <v>62854.400000000001</v>
      </c>
      <c r="AR245" s="96">
        <v>64220.800000000003</v>
      </c>
      <c r="AS245" s="96">
        <v>65587.199999999997</v>
      </c>
      <c r="AT245" s="96">
        <v>66953.600000000006</v>
      </c>
      <c r="AU245" s="96">
        <v>68320</v>
      </c>
      <c r="AV245" s="96">
        <v>69686.399999999994</v>
      </c>
      <c r="AW245" s="96">
        <v>71052.800000000003</v>
      </c>
    </row>
    <row r="246" spans="1:49" s="66" customFormat="1" ht="24">
      <c r="A246" s="77" t="s">
        <v>1257</v>
      </c>
      <c r="B246" s="76" t="s">
        <v>1256</v>
      </c>
      <c r="C246" s="101">
        <v>26125</v>
      </c>
      <c r="D246" s="90">
        <v>5225</v>
      </c>
      <c r="E246" s="97">
        <v>5</v>
      </c>
      <c r="F246" s="93">
        <v>4</v>
      </c>
      <c r="G246" s="93">
        <v>6</v>
      </c>
      <c r="H246" s="94">
        <v>2612.5</v>
      </c>
      <c r="I246" s="102">
        <v>3483.3</v>
      </c>
      <c r="J246" s="96">
        <v>5225</v>
      </c>
      <c r="K246" s="96">
        <v>10450</v>
      </c>
      <c r="L246" s="96">
        <v>15675</v>
      </c>
      <c r="M246" s="96">
        <v>26125</v>
      </c>
      <c r="N246" s="96">
        <v>26125</v>
      </c>
      <c r="O246" s="96">
        <v>26125</v>
      </c>
      <c r="P246" s="96">
        <v>28737.5</v>
      </c>
      <c r="Q246" s="96">
        <v>31350</v>
      </c>
      <c r="R246" s="96">
        <v>33962.5</v>
      </c>
      <c r="S246" s="96">
        <v>36575</v>
      </c>
      <c r="T246" s="96">
        <v>39187.5</v>
      </c>
      <c r="U246" s="96">
        <v>41800</v>
      </c>
      <c r="V246" s="96">
        <v>44412.5</v>
      </c>
      <c r="W246" s="96">
        <v>47025</v>
      </c>
      <c r="X246" s="96">
        <v>49637.5</v>
      </c>
      <c r="Y246" s="96">
        <v>52250</v>
      </c>
      <c r="Z246" s="96">
        <v>54862.5</v>
      </c>
      <c r="AA246" s="96">
        <v>57475</v>
      </c>
      <c r="AB246" s="96">
        <v>60087.5</v>
      </c>
      <c r="AC246" s="96">
        <v>62700</v>
      </c>
      <c r="AD246" s="96">
        <v>65312.5</v>
      </c>
      <c r="AE246" s="96">
        <v>67925</v>
      </c>
      <c r="AF246" s="96">
        <v>70537.5</v>
      </c>
      <c r="AG246" s="96">
        <v>73150</v>
      </c>
      <c r="AH246" s="96">
        <v>75762.5</v>
      </c>
      <c r="AI246" s="96">
        <v>78375</v>
      </c>
      <c r="AJ246" s="96">
        <v>80987.5</v>
      </c>
      <c r="AK246" s="96">
        <v>83600</v>
      </c>
      <c r="AL246" s="96">
        <v>86212.5</v>
      </c>
      <c r="AM246" s="96">
        <v>88825</v>
      </c>
      <c r="AN246" s="96">
        <v>91437.5</v>
      </c>
      <c r="AO246" s="96">
        <v>94050</v>
      </c>
      <c r="AP246" s="96">
        <v>96662.5</v>
      </c>
      <c r="AQ246" s="96">
        <v>99275</v>
      </c>
      <c r="AR246" s="96">
        <v>101887.5</v>
      </c>
      <c r="AS246" s="96">
        <v>104500</v>
      </c>
      <c r="AT246" s="96">
        <v>107112.5</v>
      </c>
      <c r="AU246" s="96">
        <v>109725</v>
      </c>
      <c r="AV246" s="96">
        <v>112337.5</v>
      </c>
      <c r="AW246" s="96">
        <v>114950</v>
      </c>
    </row>
    <row r="247" spans="1:49" s="66" customFormat="1">
      <c r="A247" s="77" t="s">
        <v>1255</v>
      </c>
      <c r="B247" s="76" t="s">
        <v>1254</v>
      </c>
      <c r="C247" s="101">
        <v>38350.199999999997</v>
      </c>
      <c r="D247" s="90">
        <v>2739.3</v>
      </c>
      <c r="E247" s="97">
        <v>14</v>
      </c>
      <c r="F247" s="93">
        <v>12</v>
      </c>
      <c r="G247" s="93">
        <v>17</v>
      </c>
      <c r="H247" s="94">
        <v>1369.65</v>
      </c>
      <c r="I247" s="102">
        <v>1826.2</v>
      </c>
      <c r="J247" s="96">
        <v>2739.3</v>
      </c>
      <c r="K247" s="96">
        <v>5478.6</v>
      </c>
      <c r="L247" s="96">
        <v>8217.9</v>
      </c>
      <c r="M247" s="96">
        <v>10957.2</v>
      </c>
      <c r="N247" s="96">
        <v>13696.5</v>
      </c>
      <c r="O247" s="96">
        <v>16435.8</v>
      </c>
      <c r="P247" s="96">
        <v>19175.099999999999</v>
      </c>
      <c r="Q247" s="96">
        <v>21914.400000000001</v>
      </c>
      <c r="R247" s="96">
        <v>24653.7</v>
      </c>
      <c r="S247" s="96">
        <v>27393</v>
      </c>
      <c r="T247" s="96">
        <v>30132.3</v>
      </c>
      <c r="U247" s="96">
        <v>38350.199999999997</v>
      </c>
      <c r="V247" s="96">
        <v>38350.199999999997</v>
      </c>
      <c r="W247" s="96">
        <v>38350.199999999997</v>
      </c>
      <c r="X247" s="96">
        <v>38350.199999999997</v>
      </c>
      <c r="Y247" s="96">
        <v>38350.199999999997</v>
      </c>
      <c r="Z247" s="96">
        <v>38350.199999999997</v>
      </c>
      <c r="AA247" s="96">
        <v>39719.85</v>
      </c>
      <c r="AB247" s="96">
        <v>41089.5</v>
      </c>
      <c r="AC247" s="96">
        <v>42459.15</v>
      </c>
      <c r="AD247" s="96">
        <v>43828.800000000003</v>
      </c>
      <c r="AE247" s="96">
        <v>45198.45</v>
      </c>
      <c r="AF247" s="96">
        <v>46568.1</v>
      </c>
      <c r="AG247" s="96">
        <v>47937.75</v>
      </c>
      <c r="AH247" s="96">
        <v>49307.4</v>
      </c>
      <c r="AI247" s="96">
        <v>50677.05</v>
      </c>
      <c r="AJ247" s="96">
        <v>52046.7</v>
      </c>
      <c r="AK247" s="96">
        <v>53416.35</v>
      </c>
      <c r="AL247" s="96">
        <v>54786</v>
      </c>
      <c r="AM247" s="96">
        <v>56155.65</v>
      </c>
      <c r="AN247" s="96">
        <v>57525.3</v>
      </c>
      <c r="AO247" s="96">
        <v>58894.95</v>
      </c>
      <c r="AP247" s="96">
        <v>60264.6</v>
      </c>
      <c r="AQ247" s="96">
        <v>61634.25</v>
      </c>
      <c r="AR247" s="96">
        <v>63003.9</v>
      </c>
      <c r="AS247" s="96">
        <v>64373.55</v>
      </c>
      <c r="AT247" s="96">
        <v>65743.199999999997</v>
      </c>
      <c r="AU247" s="96">
        <v>67112.850000000006</v>
      </c>
      <c r="AV247" s="96">
        <v>68482.5</v>
      </c>
      <c r="AW247" s="96">
        <v>69852.149999999994</v>
      </c>
    </row>
    <row r="248" spans="1:49" s="66" customFormat="1" ht="24">
      <c r="A248" s="77" t="s">
        <v>1253</v>
      </c>
      <c r="B248" s="76" t="s">
        <v>1252</v>
      </c>
      <c r="C248" s="101">
        <v>31104.799999999999</v>
      </c>
      <c r="D248" s="90">
        <v>3888.1</v>
      </c>
      <c r="E248" s="97">
        <v>8</v>
      </c>
      <c r="F248" s="93">
        <v>7</v>
      </c>
      <c r="G248" s="93">
        <v>10</v>
      </c>
      <c r="H248" s="94">
        <v>1944.05</v>
      </c>
      <c r="I248" s="102">
        <v>2592.1</v>
      </c>
      <c r="J248" s="96">
        <v>3888.1</v>
      </c>
      <c r="K248" s="96">
        <v>7776.2</v>
      </c>
      <c r="L248" s="96">
        <v>11664.3</v>
      </c>
      <c r="M248" s="96">
        <v>15552.4</v>
      </c>
      <c r="N248" s="96">
        <v>19440.5</v>
      </c>
      <c r="O248" s="96">
        <v>23328.6</v>
      </c>
      <c r="P248" s="96">
        <v>31104.799999999999</v>
      </c>
      <c r="Q248" s="96">
        <v>31104.799999999999</v>
      </c>
      <c r="R248" s="96">
        <v>31104.799999999999</v>
      </c>
      <c r="S248" s="96">
        <v>31104.799999999999</v>
      </c>
      <c r="T248" s="96">
        <v>33048.85</v>
      </c>
      <c r="U248" s="96">
        <v>34992.9</v>
      </c>
      <c r="V248" s="96">
        <v>36936.949999999997</v>
      </c>
      <c r="W248" s="96">
        <v>38881</v>
      </c>
      <c r="X248" s="96">
        <v>40825.050000000003</v>
      </c>
      <c r="Y248" s="96">
        <v>42769.1</v>
      </c>
      <c r="Z248" s="96">
        <v>44713.15</v>
      </c>
      <c r="AA248" s="96">
        <v>46657.2</v>
      </c>
      <c r="AB248" s="96">
        <v>48601.25</v>
      </c>
      <c r="AC248" s="96">
        <v>50545.3</v>
      </c>
      <c r="AD248" s="96">
        <v>52489.35</v>
      </c>
      <c r="AE248" s="96">
        <v>54433.4</v>
      </c>
      <c r="AF248" s="96">
        <v>56377.45</v>
      </c>
      <c r="AG248" s="96">
        <v>58321.5</v>
      </c>
      <c r="AH248" s="96">
        <v>60265.55</v>
      </c>
      <c r="AI248" s="96">
        <v>62209.599999999999</v>
      </c>
      <c r="AJ248" s="96">
        <v>64153.65</v>
      </c>
      <c r="AK248" s="96">
        <v>66097.7</v>
      </c>
      <c r="AL248" s="96">
        <v>68041.75</v>
      </c>
      <c r="AM248" s="96">
        <v>69985.8</v>
      </c>
      <c r="AN248" s="96">
        <v>71929.850000000006</v>
      </c>
      <c r="AO248" s="96">
        <v>73873.899999999994</v>
      </c>
      <c r="AP248" s="96">
        <v>75817.95</v>
      </c>
      <c r="AQ248" s="96">
        <v>77762</v>
      </c>
      <c r="AR248" s="96">
        <v>79706.05</v>
      </c>
      <c r="AS248" s="96">
        <v>81650.100000000006</v>
      </c>
      <c r="AT248" s="96">
        <v>83594.149999999994</v>
      </c>
      <c r="AU248" s="96">
        <v>85538.2</v>
      </c>
      <c r="AV248" s="96">
        <v>87482.25</v>
      </c>
      <c r="AW248" s="96">
        <v>89426.3</v>
      </c>
    </row>
    <row r="249" spans="1:49" s="66" customFormat="1">
      <c r="A249" s="77" t="s">
        <v>1251</v>
      </c>
      <c r="B249" s="76" t="s">
        <v>1250</v>
      </c>
      <c r="C249" s="101">
        <v>31749.200000000001</v>
      </c>
      <c r="D249" s="90">
        <v>2267.8000000000002</v>
      </c>
      <c r="E249" s="97">
        <v>14</v>
      </c>
      <c r="F249" s="93">
        <v>12</v>
      </c>
      <c r="G249" s="93">
        <v>17</v>
      </c>
      <c r="H249" s="94">
        <v>1133.9000000000001</v>
      </c>
      <c r="I249" s="102">
        <v>1511.9</v>
      </c>
      <c r="J249" s="96">
        <v>2267.8000000000002</v>
      </c>
      <c r="K249" s="96">
        <v>4535.6000000000004</v>
      </c>
      <c r="L249" s="96">
        <v>6803.4</v>
      </c>
      <c r="M249" s="96">
        <v>9071.2000000000007</v>
      </c>
      <c r="N249" s="96">
        <v>11339</v>
      </c>
      <c r="O249" s="96">
        <v>13606.8</v>
      </c>
      <c r="P249" s="96">
        <v>15874.6</v>
      </c>
      <c r="Q249" s="96">
        <v>18142.400000000001</v>
      </c>
      <c r="R249" s="96">
        <v>20410.2</v>
      </c>
      <c r="S249" s="96">
        <v>22678</v>
      </c>
      <c r="T249" s="96">
        <v>24945.8</v>
      </c>
      <c r="U249" s="96">
        <v>31749.200000000001</v>
      </c>
      <c r="V249" s="96">
        <v>31749.200000000001</v>
      </c>
      <c r="W249" s="96">
        <v>31749.200000000001</v>
      </c>
      <c r="X249" s="96">
        <v>31749.200000000001</v>
      </c>
      <c r="Y249" s="96">
        <v>31749.200000000001</v>
      </c>
      <c r="Z249" s="96">
        <v>31749.200000000001</v>
      </c>
      <c r="AA249" s="96">
        <v>32883.1</v>
      </c>
      <c r="AB249" s="96">
        <v>34017</v>
      </c>
      <c r="AC249" s="96">
        <v>35150.9</v>
      </c>
      <c r="AD249" s="96">
        <v>36284.800000000003</v>
      </c>
      <c r="AE249" s="96">
        <v>37418.699999999997</v>
      </c>
      <c r="AF249" s="96">
        <v>38552.6</v>
      </c>
      <c r="AG249" s="96">
        <v>39686.5</v>
      </c>
      <c r="AH249" s="96">
        <v>40820.400000000001</v>
      </c>
      <c r="AI249" s="96">
        <v>41954.3</v>
      </c>
      <c r="AJ249" s="96">
        <v>43088.2</v>
      </c>
      <c r="AK249" s="96">
        <v>44222.1</v>
      </c>
      <c r="AL249" s="96">
        <v>45356</v>
      </c>
      <c r="AM249" s="96">
        <v>46489.9</v>
      </c>
      <c r="AN249" s="96">
        <v>47623.8</v>
      </c>
      <c r="AO249" s="96">
        <v>48757.7</v>
      </c>
      <c r="AP249" s="96">
        <v>49891.6</v>
      </c>
      <c r="AQ249" s="96">
        <v>51025.5</v>
      </c>
      <c r="AR249" s="96">
        <v>52159.4</v>
      </c>
      <c r="AS249" s="96">
        <v>53293.3</v>
      </c>
      <c r="AT249" s="96">
        <v>54427.199999999997</v>
      </c>
      <c r="AU249" s="96">
        <v>55561.1</v>
      </c>
      <c r="AV249" s="96">
        <v>56695</v>
      </c>
      <c r="AW249" s="96">
        <v>57828.9</v>
      </c>
    </row>
    <row r="250" spans="1:49" s="66" customFormat="1" ht="24">
      <c r="A250" s="77" t="s">
        <v>1249</v>
      </c>
      <c r="B250" s="76" t="s">
        <v>1334</v>
      </c>
      <c r="C250" s="101">
        <v>39818.800000000003</v>
      </c>
      <c r="D250" s="90">
        <v>2844.2</v>
      </c>
      <c r="E250" s="97">
        <v>14</v>
      </c>
      <c r="F250" s="93">
        <v>12</v>
      </c>
      <c r="G250" s="93">
        <v>17</v>
      </c>
      <c r="H250" s="94">
        <v>1422.1</v>
      </c>
      <c r="I250" s="102">
        <v>1896.1</v>
      </c>
      <c r="J250" s="96">
        <v>2844.2</v>
      </c>
      <c r="K250" s="96">
        <v>5688.4</v>
      </c>
      <c r="L250" s="96">
        <v>8532.6</v>
      </c>
      <c r="M250" s="96">
        <v>11376.8</v>
      </c>
      <c r="N250" s="96">
        <v>14221</v>
      </c>
      <c r="O250" s="96">
        <v>17065.2</v>
      </c>
      <c r="P250" s="96">
        <v>19909.400000000001</v>
      </c>
      <c r="Q250" s="96">
        <v>22753.599999999999</v>
      </c>
      <c r="R250" s="96">
        <v>25597.8</v>
      </c>
      <c r="S250" s="96">
        <v>28442</v>
      </c>
      <c r="T250" s="96">
        <v>31286.2</v>
      </c>
      <c r="U250" s="96">
        <v>39818.800000000003</v>
      </c>
      <c r="V250" s="96">
        <v>39818.800000000003</v>
      </c>
      <c r="W250" s="96">
        <v>39818.800000000003</v>
      </c>
      <c r="X250" s="96">
        <v>39818.800000000003</v>
      </c>
      <c r="Y250" s="96">
        <v>39818.800000000003</v>
      </c>
      <c r="Z250" s="96">
        <v>39818.800000000003</v>
      </c>
      <c r="AA250" s="96">
        <v>41240.9</v>
      </c>
      <c r="AB250" s="96">
        <v>42663</v>
      </c>
      <c r="AC250" s="96">
        <v>44085.1</v>
      </c>
      <c r="AD250" s="96">
        <v>45507.199999999997</v>
      </c>
      <c r="AE250" s="96">
        <v>46929.3</v>
      </c>
      <c r="AF250" s="96">
        <v>48351.4</v>
      </c>
      <c r="AG250" s="96">
        <v>49773.5</v>
      </c>
      <c r="AH250" s="96">
        <v>51195.6</v>
      </c>
      <c r="AI250" s="96">
        <v>52617.7</v>
      </c>
      <c r="AJ250" s="96">
        <v>54039.8</v>
      </c>
      <c r="AK250" s="96">
        <v>55461.9</v>
      </c>
      <c r="AL250" s="96">
        <v>56884</v>
      </c>
      <c r="AM250" s="96">
        <v>58306.1</v>
      </c>
      <c r="AN250" s="96">
        <v>59728.2</v>
      </c>
      <c r="AO250" s="96">
        <v>61150.3</v>
      </c>
      <c r="AP250" s="96">
        <v>62572.4</v>
      </c>
      <c r="AQ250" s="96">
        <v>63994.5</v>
      </c>
      <c r="AR250" s="96">
        <v>65416.6</v>
      </c>
      <c r="AS250" s="96">
        <v>66838.7</v>
      </c>
      <c r="AT250" s="96">
        <v>68260.800000000003</v>
      </c>
      <c r="AU250" s="96">
        <v>69682.899999999994</v>
      </c>
      <c r="AV250" s="96">
        <v>71105</v>
      </c>
      <c r="AW250" s="96">
        <v>72527.100000000006</v>
      </c>
    </row>
    <row r="251" spans="1:49" s="66" customFormat="1">
      <c r="A251" s="77">
        <v>321146</v>
      </c>
      <c r="B251" s="76" t="s">
        <v>1335</v>
      </c>
      <c r="C251" s="101">
        <v>86165.8</v>
      </c>
      <c r="D251" s="90">
        <v>6154.7</v>
      </c>
      <c r="E251" s="97">
        <v>14</v>
      </c>
      <c r="F251" s="93">
        <v>12</v>
      </c>
      <c r="G251" s="93">
        <v>17</v>
      </c>
      <c r="H251" s="94">
        <v>3077.4</v>
      </c>
      <c r="I251" s="102">
        <v>4103.1000000000004</v>
      </c>
      <c r="J251" s="96">
        <v>6154.7</v>
      </c>
      <c r="K251" s="96">
        <v>12309.4</v>
      </c>
      <c r="L251" s="96">
        <v>18464.099999999999</v>
      </c>
      <c r="M251" s="96">
        <v>24618.799999999999</v>
      </c>
      <c r="N251" s="96">
        <v>30773.5</v>
      </c>
      <c r="O251" s="96">
        <v>36928.199999999997</v>
      </c>
      <c r="P251" s="96">
        <v>43082.9</v>
      </c>
      <c r="Q251" s="96">
        <v>49237.599999999999</v>
      </c>
      <c r="R251" s="96">
        <v>55392.3</v>
      </c>
      <c r="S251" s="96">
        <v>61547</v>
      </c>
      <c r="T251" s="96">
        <v>67701.7</v>
      </c>
      <c r="U251" s="96">
        <v>86165.8</v>
      </c>
      <c r="V251" s="96">
        <v>86165.8</v>
      </c>
      <c r="W251" s="96">
        <v>86165.8</v>
      </c>
      <c r="X251" s="96">
        <v>86165.8</v>
      </c>
      <c r="Y251" s="96">
        <v>86165.8</v>
      </c>
      <c r="Z251" s="96">
        <v>86165.8</v>
      </c>
      <c r="AA251" s="96">
        <v>89243.199999999997</v>
      </c>
      <c r="AB251" s="96">
        <v>92320.6</v>
      </c>
      <c r="AC251" s="96">
        <v>95398</v>
      </c>
      <c r="AD251" s="96">
        <v>98475.4</v>
      </c>
      <c r="AE251" s="96">
        <v>101552.8</v>
      </c>
      <c r="AF251" s="96">
        <v>104630.2</v>
      </c>
      <c r="AG251" s="96">
        <v>107707.6</v>
      </c>
      <c r="AH251" s="96">
        <v>110785</v>
      </c>
      <c r="AI251" s="96">
        <v>113862.39999999999</v>
      </c>
      <c r="AJ251" s="96">
        <v>116939.8</v>
      </c>
      <c r="AK251" s="96">
        <v>120017.2</v>
      </c>
      <c r="AL251" s="96">
        <v>123094.6</v>
      </c>
      <c r="AM251" s="96">
        <v>126172</v>
      </c>
      <c r="AN251" s="96">
        <v>129249.4</v>
      </c>
      <c r="AO251" s="96">
        <v>132326.79999999999</v>
      </c>
      <c r="AP251" s="96">
        <v>135404.20000000001</v>
      </c>
      <c r="AQ251" s="96">
        <v>138481.60000000001</v>
      </c>
      <c r="AR251" s="96">
        <v>141559</v>
      </c>
      <c r="AS251" s="96">
        <v>144636.4</v>
      </c>
      <c r="AT251" s="96">
        <v>147713.79999999999</v>
      </c>
      <c r="AU251" s="96">
        <v>150791.20000000001</v>
      </c>
      <c r="AV251" s="96">
        <v>153868.6</v>
      </c>
      <c r="AW251" s="96">
        <v>156946</v>
      </c>
    </row>
    <row r="252" spans="1:49" s="66" customFormat="1" ht="24">
      <c r="A252" s="77" t="s">
        <v>1248</v>
      </c>
      <c r="B252" s="76" t="s">
        <v>1247</v>
      </c>
      <c r="C252" s="101">
        <v>48674.400000000001</v>
      </c>
      <c r="D252" s="90">
        <v>4056.2</v>
      </c>
      <c r="E252" s="97">
        <v>12</v>
      </c>
      <c r="F252" s="93">
        <v>10</v>
      </c>
      <c r="G252" s="93">
        <v>15</v>
      </c>
      <c r="H252" s="94">
        <v>2028.1</v>
      </c>
      <c r="I252" s="102">
        <v>2704.1</v>
      </c>
      <c r="J252" s="96">
        <v>4056.2</v>
      </c>
      <c r="K252" s="96">
        <v>8112.4</v>
      </c>
      <c r="L252" s="96">
        <v>12168.6</v>
      </c>
      <c r="M252" s="96">
        <v>16224.8</v>
      </c>
      <c r="N252" s="96">
        <v>20281</v>
      </c>
      <c r="O252" s="96">
        <v>24337.200000000001</v>
      </c>
      <c r="P252" s="96">
        <v>28393.4</v>
      </c>
      <c r="Q252" s="96">
        <v>32449.599999999999</v>
      </c>
      <c r="R252" s="96">
        <v>36505.800000000003</v>
      </c>
      <c r="S252" s="96">
        <v>48674.400000000001</v>
      </c>
      <c r="T252" s="96">
        <v>48674.400000000001</v>
      </c>
      <c r="U252" s="96">
        <v>48674.400000000001</v>
      </c>
      <c r="V252" s="96">
        <v>48674.400000000001</v>
      </c>
      <c r="W252" s="96">
        <v>48674.400000000001</v>
      </c>
      <c r="X252" s="96">
        <v>48674.400000000001</v>
      </c>
      <c r="Y252" s="96">
        <v>50702.5</v>
      </c>
      <c r="Z252" s="96">
        <v>52730.6</v>
      </c>
      <c r="AA252" s="96">
        <v>54758.7</v>
      </c>
      <c r="AB252" s="96">
        <v>56786.8</v>
      </c>
      <c r="AC252" s="96">
        <v>58814.9</v>
      </c>
      <c r="AD252" s="96">
        <v>60843</v>
      </c>
      <c r="AE252" s="96">
        <v>62871.1</v>
      </c>
      <c r="AF252" s="96">
        <v>64899.199999999997</v>
      </c>
      <c r="AG252" s="96">
        <v>66927.3</v>
      </c>
      <c r="AH252" s="96">
        <v>68955.399999999994</v>
      </c>
      <c r="AI252" s="96">
        <v>70983.5</v>
      </c>
      <c r="AJ252" s="96">
        <v>73011.600000000006</v>
      </c>
      <c r="AK252" s="96">
        <v>75039.7</v>
      </c>
      <c r="AL252" s="96">
        <v>77067.8</v>
      </c>
      <c r="AM252" s="96">
        <v>79095.899999999994</v>
      </c>
      <c r="AN252" s="96">
        <v>81124</v>
      </c>
      <c r="AO252" s="96">
        <v>83152.100000000006</v>
      </c>
      <c r="AP252" s="96">
        <v>85180.2</v>
      </c>
      <c r="AQ252" s="96">
        <v>87208.3</v>
      </c>
      <c r="AR252" s="96">
        <v>89236.4</v>
      </c>
      <c r="AS252" s="96">
        <v>91264.5</v>
      </c>
      <c r="AT252" s="96">
        <v>93292.6</v>
      </c>
      <c r="AU252" s="96">
        <v>95320.7</v>
      </c>
      <c r="AV252" s="96">
        <v>97348.800000000003</v>
      </c>
      <c r="AW252" s="96">
        <v>99376.9</v>
      </c>
    </row>
    <row r="253" spans="1:49" s="66" customFormat="1">
      <c r="A253" s="77" t="s">
        <v>1246</v>
      </c>
      <c r="B253" s="76" t="s">
        <v>1245</v>
      </c>
      <c r="C253" s="101">
        <v>69314</v>
      </c>
      <c r="D253" s="90">
        <v>4951</v>
      </c>
      <c r="E253" s="97">
        <v>14</v>
      </c>
      <c r="F253" s="93">
        <v>12</v>
      </c>
      <c r="G253" s="93">
        <v>17</v>
      </c>
      <c r="H253" s="94">
        <v>2475.5</v>
      </c>
      <c r="I253" s="102">
        <v>3300.7</v>
      </c>
      <c r="J253" s="96">
        <v>4951</v>
      </c>
      <c r="K253" s="96">
        <v>9902</v>
      </c>
      <c r="L253" s="96">
        <v>14853</v>
      </c>
      <c r="M253" s="96">
        <v>19804</v>
      </c>
      <c r="N253" s="96">
        <v>24755</v>
      </c>
      <c r="O253" s="96">
        <v>29706</v>
      </c>
      <c r="P253" s="96">
        <v>34657</v>
      </c>
      <c r="Q253" s="96">
        <v>39608</v>
      </c>
      <c r="R253" s="96">
        <v>44559</v>
      </c>
      <c r="S253" s="96">
        <v>49510</v>
      </c>
      <c r="T253" s="96">
        <v>54461</v>
      </c>
      <c r="U253" s="96">
        <v>69314</v>
      </c>
      <c r="V253" s="96">
        <v>69314</v>
      </c>
      <c r="W253" s="96">
        <v>69314</v>
      </c>
      <c r="X253" s="96">
        <v>69314</v>
      </c>
      <c r="Y253" s="96">
        <v>69314</v>
      </c>
      <c r="Z253" s="96">
        <v>69314</v>
      </c>
      <c r="AA253" s="96">
        <v>71789.5</v>
      </c>
      <c r="AB253" s="96">
        <v>74265</v>
      </c>
      <c r="AC253" s="96">
        <v>76740.5</v>
      </c>
      <c r="AD253" s="96">
        <v>79216</v>
      </c>
      <c r="AE253" s="96">
        <v>81691.5</v>
      </c>
      <c r="AF253" s="96">
        <v>84167</v>
      </c>
      <c r="AG253" s="96">
        <v>86642.5</v>
      </c>
      <c r="AH253" s="96">
        <v>89118</v>
      </c>
      <c r="AI253" s="96">
        <v>91593.5</v>
      </c>
      <c r="AJ253" s="96">
        <v>94069</v>
      </c>
      <c r="AK253" s="96">
        <v>96544.5</v>
      </c>
      <c r="AL253" s="96">
        <v>99020</v>
      </c>
      <c r="AM253" s="96">
        <v>101495.5</v>
      </c>
      <c r="AN253" s="96">
        <v>103971</v>
      </c>
      <c r="AO253" s="96">
        <v>106446.5</v>
      </c>
      <c r="AP253" s="96">
        <v>108922</v>
      </c>
      <c r="AQ253" s="96">
        <v>111397.5</v>
      </c>
      <c r="AR253" s="96">
        <v>113873</v>
      </c>
      <c r="AS253" s="96">
        <v>116348.5</v>
      </c>
      <c r="AT253" s="96">
        <v>118824</v>
      </c>
      <c r="AU253" s="96">
        <v>121299.5</v>
      </c>
      <c r="AV253" s="96">
        <v>123775</v>
      </c>
      <c r="AW253" s="96">
        <v>126250.5</v>
      </c>
    </row>
    <row r="254" spans="1:49" s="66" customFormat="1" ht="24">
      <c r="A254" s="77" t="s">
        <v>1244</v>
      </c>
      <c r="B254" s="76" t="s">
        <v>1243</v>
      </c>
      <c r="C254" s="101">
        <v>78850</v>
      </c>
      <c r="D254" s="90">
        <v>3942.5</v>
      </c>
      <c r="E254" s="97">
        <v>20</v>
      </c>
      <c r="F254" s="93">
        <v>16</v>
      </c>
      <c r="G254" s="93">
        <v>24</v>
      </c>
      <c r="H254" s="94">
        <v>1971.25</v>
      </c>
      <c r="I254" s="102">
        <v>2628.3</v>
      </c>
      <c r="J254" s="96">
        <v>3942.5</v>
      </c>
      <c r="K254" s="96">
        <v>7885</v>
      </c>
      <c r="L254" s="96">
        <v>11827.5</v>
      </c>
      <c r="M254" s="96">
        <v>15770</v>
      </c>
      <c r="N254" s="96">
        <v>19712.5</v>
      </c>
      <c r="O254" s="96">
        <v>23655</v>
      </c>
      <c r="P254" s="96">
        <v>27597.5</v>
      </c>
      <c r="Q254" s="96">
        <v>31540</v>
      </c>
      <c r="R254" s="96">
        <v>35482.5</v>
      </c>
      <c r="S254" s="96">
        <v>39425</v>
      </c>
      <c r="T254" s="96">
        <v>43367.5</v>
      </c>
      <c r="U254" s="96">
        <v>47310</v>
      </c>
      <c r="V254" s="96">
        <v>51252.5</v>
      </c>
      <c r="W254" s="96">
        <v>55195</v>
      </c>
      <c r="X254" s="96">
        <v>59137.5</v>
      </c>
      <c r="Y254" s="96">
        <v>78850</v>
      </c>
      <c r="Z254" s="96">
        <v>78850</v>
      </c>
      <c r="AA254" s="96">
        <v>78850</v>
      </c>
      <c r="AB254" s="96">
        <v>78850</v>
      </c>
      <c r="AC254" s="96">
        <v>78850</v>
      </c>
      <c r="AD254" s="96">
        <v>78850</v>
      </c>
      <c r="AE254" s="96">
        <v>78850</v>
      </c>
      <c r="AF254" s="96">
        <v>78850</v>
      </c>
      <c r="AG254" s="96">
        <v>78850</v>
      </c>
      <c r="AH254" s="96">
        <v>80821.25</v>
      </c>
      <c r="AI254" s="96">
        <v>82792.5</v>
      </c>
      <c r="AJ254" s="96">
        <v>84763.75</v>
      </c>
      <c r="AK254" s="96">
        <v>86735</v>
      </c>
      <c r="AL254" s="96">
        <v>88706.25</v>
      </c>
      <c r="AM254" s="96">
        <v>90677.5</v>
      </c>
      <c r="AN254" s="96">
        <v>92648.75</v>
      </c>
      <c r="AO254" s="96">
        <v>94620</v>
      </c>
      <c r="AP254" s="96">
        <v>96591.25</v>
      </c>
      <c r="AQ254" s="96">
        <v>98562.5</v>
      </c>
      <c r="AR254" s="96">
        <v>100533.75</v>
      </c>
      <c r="AS254" s="96">
        <v>102505</v>
      </c>
      <c r="AT254" s="96">
        <v>104476.25</v>
      </c>
      <c r="AU254" s="96">
        <v>106447.5</v>
      </c>
      <c r="AV254" s="96">
        <v>108418.75</v>
      </c>
      <c r="AW254" s="96">
        <v>110390</v>
      </c>
    </row>
    <row r="255" spans="1:49" s="66" customFormat="1">
      <c r="A255" s="77" t="s">
        <v>1242</v>
      </c>
      <c r="B255" s="76" t="s">
        <v>1241</v>
      </c>
      <c r="C255" s="101">
        <v>13360.8</v>
      </c>
      <c r="D255" s="90">
        <v>1670.1</v>
      </c>
      <c r="E255" s="97">
        <v>8</v>
      </c>
      <c r="F255" s="93">
        <v>7</v>
      </c>
      <c r="G255" s="93">
        <v>10</v>
      </c>
      <c r="H255" s="94">
        <v>835.05</v>
      </c>
      <c r="I255" s="102">
        <v>1113.4000000000001</v>
      </c>
      <c r="J255" s="96">
        <v>1670.1</v>
      </c>
      <c r="K255" s="96">
        <v>3340.2</v>
      </c>
      <c r="L255" s="96">
        <v>5010.3</v>
      </c>
      <c r="M255" s="96">
        <v>6680.4</v>
      </c>
      <c r="N255" s="96">
        <v>8350.5</v>
      </c>
      <c r="O255" s="96">
        <v>10020.6</v>
      </c>
      <c r="P255" s="96">
        <v>13360.8</v>
      </c>
      <c r="Q255" s="96">
        <v>13360.8</v>
      </c>
      <c r="R255" s="96">
        <v>13360.8</v>
      </c>
      <c r="S255" s="96">
        <v>13360.8</v>
      </c>
      <c r="T255" s="96">
        <v>14195.85</v>
      </c>
      <c r="U255" s="96">
        <v>15030.9</v>
      </c>
      <c r="V255" s="96">
        <v>15865.95</v>
      </c>
      <c r="W255" s="96">
        <v>16701</v>
      </c>
      <c r="X255" s="96">
        <v>17536.05</v>
      </c>
      <c r="Y255" s="96">
        <v>18371.099999999999</v>
      </c>
      <c r="Z255" s="96">
        <v>19206.150000000001</v>
      </c>
      <c r="AA255" s="96">
        <v>20041.2</v>
      </c>
      <c r="AB255" s="96">
        <v>20876.25</v>
      </c>
      <c r="AC255" s="96">
        <v>21711.3</v>
      </c>
      <c r="AD255" s="96">
        <v>22546.35</v>
      </c>
      <c r="AE255" s="96">
        <v>23381.4</v>
      </c>
      <c r="AF255" s="96">
        <v>24216.45</v>
      </c>
      <c r="AG255" s="96">
        <v>25051.5</v>
      </c>
      <c r="AH255" s="96">
        <v>25886.55</v>
      </c>
      <c r="AI255" s="96">
        <v>26721.599999999999</v>
      </c>
      <c r="AJ255" s="96">
        <v>27556.65</v>
      </c>
      <c r="AK255" s="96">
        <v>28391.7</v>
      </c>
      <c r="AL255" s="96">
        <v>29226.75</v>
      </c>
      <c r="AM255" s="96">
        <v>30061.8</v>
      </c>
      <c r="AN255" s="96">
        <v>30896.85</v>
      </c>
      <c r="AO255" s="96">
        <v>31731.9</v>
      </c>
      <c r="AP255" s="96">
        <v>32566.95</v>
      </c>
      <c r="AQ255" s="96">
        <v>33402</v>
      </c>
      <c r="AR255" s="96">
        <v>34237.050000000003</v>
      </c>
      <c r="AS255" s="96">
        <v>35072.1</v>
      </c>
      <c r="AT255" s="96">
        <v>35907.15</v>
      </c>
      <c r="AU255" s="96">
        <v>36742.199999999997</v>
      </c>
      <c r="AV255" s="96">
        <v>37577.25</v>
      </c>
      <c r="AW255" s="96">
        <v>38412.300000000003</v>
      </c>
    </row>
    <row r="256" spans="1:49" s="66" customFormat="1">
      <c r="A256" s="77" t="s">
        <v>1240</v>
      </c>
      <c r="B256" s="76" t="s">
        <v>1239</v>
      </c>
      <c r="C256" s="101">
        <v>19362</v>
      </c>
      <c r="D256" s="90">
        <v>1613.5</v>
      </c>
      <c r="E256" s="97">
        <v>12</v>
      </c>
      <c r="F256" s="93">
        <v>10</v>
      </c>
      <c r="G256" s="93">
        <v>15</v>
      </c>
      <c r="H256" s="94">
        <v>806.75</v>
      </c>
      <c r="I256" s="102">
        <v>1075.7</v>
      </c>
      <c r="J256" s="96">
        <v>1613.5</v>
      </c>
      <c r="K256" s="96">
        <v>3227</v>
      </c>
      <c r="L256" s="96">
        <v>4840.5</v>
      </c>
      <c r="M256" s="96">
        <v>6454</v>
      </c>
      <c r="N256" s="96">
        <v>8067.5</v>
      </c>
      <c r="O256" s="96">
        <v>9681</v>
      </c>
      <c r="P256" s="96">
        <v>11294.5</v>
      </c>
      <c r="Q256" s="96">
        <v>12908</v>
      </c>
      <c r="R256" s="96">
        <v>14521.5</v>
      </c>
      <c r="S256" s="96">
        <v>19362</v>
      </c>
      <c r="T256" s="96">
        <v>19362</v>
      </c>
      <c r="U256" s="96">
        <v>19362</v>
      </c>
      <c r="V256" s="96">
        <v>19362</v>
      </c>
      <c r="W256" s="96">
        <v>19362</v>
      </c>
      <c r="X256" s="96">
        <v>19362</v>
      </c>
      <c r="Y256" s="96">
        <v>20168.75</v>
      </c>
      <c r="Z256" s="96">
        <v>20975.5</v>
      </c>
      <c r="AA256" s="96">
        <v>21782.25</v>
      </c>
      <c r="AB256" s="96">
        <v>22589</v>
      </c>
      <c r="AC256" s="96">
        <v>23395.75</v>
      </c>
      <c r="AD256" s="96">
        <v>24202.5</v>
      </c>
      <c r="AE256" s="96">
        <v>25009.25</v>
      </c>
      <c r="AF256" s="96">
        <v>25816</v>
      </c>
      <c r="AG256" s="96">
        <v>26622.75</v>
      </c>
      <c r="AH256" s="96">
        <v>27429.5</v>
      </c>
      <c r="AI256" s="96">
        <v>28236.25</v>
      </c>
      <c r="AJ256" s="96">
        <v>29043</v>
      </c>
      <c r="AK256" s="96">
        <v>29849.75</v>
      </c>
      <c r="AL256" s="96">
        <v>30656.5</v>
      </c>
      <c r="AM256" s="96">
        <v>31463.25</v>
      </c>
      <c r="AN256" s="96">
        <v>32270</v>
      </c>
      <c r="AO256" s="96">
        <v>33076.75</v>
      </c>
      <c r="AP256" s="96">
        <v>33883.5</v>
      </c>
      <c r="AQ256" s="96">
        <v>34690.25</v>
      </c>
      <c r="AR256" s="96">
        <v>35497</v>
      </c>
      <c r="AS256" s="96">
        <v>36303.75</v>
      </c>
      <c r="AT256" s="96">
        <v>37110.5</v>
      </c>
      <c r="AU256" s="96">
        <v>37917.25</v>
      </c>
      <c r="AV256" s="96">
        <v>38724</v>
      </c>
      <c r="AW256" s="96">
        <v>39530.75</v>
      </c>
    </row>
    <row r="257" spans="1:49" s="66" customFormat="1">
      <c r="A257" s="77" t="s">
        <v>1238</v>
      </c>
      <c r="B257" s="76" t="s">
        <v>1237</v>
      </c>
      <c r="C257" s="101">
        <v>53501.8</v>
      </c>
      <c r="D257" s="90">
        <v>4863.8</v>
      </c>
      <c r="E257" s="97">
        <v>11</v>
      </c>
      <c r="F257" s="93">
        <v>9</v>
      </c>
      <c r="G257" s="93">
        <v>14</v>
      </c>
      <c r="H257" s="94">
        <v>2431.9</v>
      </c>
      <c r="I257" s="102">
        <v>3242.5</v>
      </c>
      <c r="J257" s="96">
        <v>4863.8</v>
      </c>
      <c r="K257" s="96">
        <v>9727.6</v>
      </c>
      <c r="L257" s="96">
        <v>14591.4</v>
      </c>
      <c r="M257" s="96">
        <v>19455.2</v>
      </c>
      <c r="N257" s="96">
        <v>24319</v>
      </c>
      <c r="O257" s="96">
        <v>29182.799999999999</v>
      </c>
      <c r="P257" s="96">
        <v>34046.6</v>
      </c>
      <c r="Q257" s="96">
        <v>38910.400000000001</v>
      </c>
      <c r="R257" s="96">
        <v>53501.8</v>
      </c>
      <c r="S257" s="96">
        <v>53501.8</v>
      </c>
      <c r="T257" s="96">
        <v>53501.8</v>
      </c>
      <c r="U257" s="96">
        <v>53501.8</v>
      </c>
      <c r="V257" s="96">
        <v>53501.8</v>
      </c>
      <c r="W257" s="96">
        <v>53501.8</v>
      </c>
      <c r="X257" s="96">
        <v>55933.7</v>
      </c>
      <c r="Y257" s="96">
        <v>58365.599999999999</v>
      </c>
      <c r="Z257" s="96">
        <v>60797.5</v>
      </c>
      <c r="AA257" s="96">
        <v>63229.4</v>
      </c>
      <c r="AB257" s="96">
        <v>65661.3</v>
      </c>
      <c r="AC257" s="96">
        <v>68093.2</v>
      </c>
      <c r="AD257" s="96">
        <v>70525.100000000006</v>
      </c>
      <c r="AE257" s="96">
        <v>72957</v>
      </c>
      <c r="AF257" s="96">
        <v>75388.899999999994</v>
      </c>
      <c r="AG257" s="96">
        <v>77820.800000000003</v>
      </c>
      <c r="AH257" s="96">
        <v>80252.7</v>
      </c>
      <c r="AI257" s="96">
        <v>82684.600000000006</v>
      </c>
      <c r="AJ257" s="96">
        <v>85116.5</v>
      </c>
      <c r="AK257" s="96">
        <v>87548.4</v>
      </c>
      <c r="AL257" s="96">
        <v>89980.3</v>
      </c>
      <c r="AM257" s="96">
        <v>92412.2</v>
      </c>
      <c r="AN257" s="96">
        <v>94844.1</v>
      </c>
      <c r="AO257" s="96">
        <v>97276</v>
      </c>
      <c r="AP257" s="96">
        <v>99707.9</v>
      </c>
      <c r="AQ257" s="96">
        <v>102139.8</v>
      </c>
      <c r="AR257" s="96">
        <v>104571.7</v>
      </c>
      <c r="AS257" s="96">
        <v>107003.6</v>
      </c>
      <c r="AT257" s="96">
        <v>109435.5</v>
      </c>
      <c r="AU257" s="96">
        <v>111867.4</v>
      </c>
      <c r="AV257" s="96">
        <v>114299.3</v>
      </c>
      <c r="AW257" s="96">
        <v>116731.2</v>
      </c>
    </row>
    <row r="258" spans="1:49" s="66" customFormat="1">
      <c r="A258" s="77" t="s">
        <v>1236</v>
      </c>
      <c r="B258" s="76" t="s">
        <v>1235</v>
      </c>
      <c r="C258" s="101">
        <v>27662.799999999999</v>
      </c>
      <c r="D258" s="90">
        <v>2514.8000000000002</v>
      </c>
      <c r="E258" s="97">
        <v>11</v>
      </c>
      <c r="F258" s="93">
        <v>9</v>
      </c>
      <c r="G258" s="93">
        <v>14</v>
      </c>
      <c r="H258" s="94">
        <v>1257.4000000000001</v>
      </c>
      <c r="I258" s="102">
        <v>1676.5</v>
      </c>
      <c r="J258" s="96">
        <v>2514.8000000000002</v>
      </c>
      <c r="K258" s="96">
        <v>5029.6000000000004</v>
      </c>
      <c r="L258" s="96">
        <v>7544.4</v>
      </c>
      <c r="M258" s="96">
        <v>10059.200000000001</v>
      </c>
      <c r="N258" s="96">
        <v>12574</v>
      </c>
      <c r="O258" s="96">
        <v>15088.8</v>
      </c>
      <c r="P258" s="96">
        <v>17603.599999999999</v>
      </c>
      <c r="Q258" s="96">
        <v>20118.400000000001</v>
      </c>
      <c r="R258" s="96">
        <v>27662.799999999999</v>
      </c>
      <c r="S258" s="96">
        <v>27662.799999999999</v>
      </c>
      <c r="T258" s="96">
        <v>27662.799999999999</v>
      </c>
      <c r="U258" s="96">
        <v>27662.799999999999</v>
      </c>
      <c r="V258" s="96">
        <v>27662.799999999999</v>
      </c>
      <c r="W258" s="96">
        <v>27662.799999999999</v>
      </c>
      <c r="X258" s="96">
        <v>28920.2</v>
      </c>
      <c r="Y258" s="96">
        <v>30177.599999999999</v>
      </c>
      <c r="Z258" s="96">
        <v>31435</v>
      </c>
      <c r="AA258" s="96">
        <v>32692.400000000001</v>
      </c>
      <c r="AB258" s="96">
        <v>33949.800000000003</v>
      </c>
      <c r="AC258" s="96">
        <v>35207.199999999997</v>
      </c>
      <c r="AD258" s="96">
        <v>36464.6</v>
      </c>
      <c r="AE258" s="96">
        <v>37722</v>
      </c>
      <c r="AF258" s="96">
        <v>38979.4</v>
      </c>
      <c r="AG258" s="96">
        <v>40236.800000000003</v>
      </c>
      <c r="AH258" s="96">
        <v>41494.199999999997</v>
      </c>
      <c r="AI258" s="96">
        <v>42751.6</v>
      </c>
      <c r="AJ258" s="96">
        <v>44009</v>
      </c>
      <c r="AK258" s="96">
        <v>45266.400000000001</v>
      </c>
      <c r="AL258" s="96">
        <v>46523.8</v>
      </c>
      <c r="AM258" s="96">
        <v>47781.2</v>
      </c>
      <c r="AN258" s="96">
        <v>49038.6</v>
      </c>
      <c r="AO258" s="96">
        <v>50296</v>
      </c>
      <c r="AP258" s="96">
        <v>51553.4</v>
      </c>
      <c r="AQ258" s="96">
        <v>52810.8</v>
      </c>
      <c r="AR258" s="96">
        <v>54068.2</v>
      </c>
      <c r="AS258" s="96">
        <v>55325.599999999999</v>
      </c>
      <c r="AT258" s="96">
        <v>56583</v>
      </c>
      <c r="AU258" s="96">
        <v>57840.4</v>
      </c>
      <c r="AV258" s="96">
        <v>59097.8</v>
      </c>
      <c r="AW258" s="96">
        <v>60355.199999999997</v>
      </c>
    </row>
    <row r="259" spans="1:49" s="66" customFormat="1" ht="24">
      <c r="A259" s="77" t="s">
        <v>1234</v>
      </c>
      <c r="B259" s="76" t="s">
        <v>1233</v>
      </c>
      <c r="C259" s="101">
        <v>79648.2</v>
      </c>
      <c r="D259" s="90">
        <v>4424.8999999999996</v>
      </c>
      <c r="E259" s="97">
        <v>18</v>
      </c>
      <c r="F259" s="93">
        <v>15</v>
      </c>
      <c r="G259" s="93">
        <v>22</v>
      </c>
      <c r="H259" s="94">
        <v>2212.5</v>
      </c>
      <c r="I259" s="102">
        <v>2949.9</v>
      </c>
      <c r="J259" s="96">
        <v>4424.8999999999996</v>
      </c>
      <c r="K259" s="96">
        <v>8849.7999999999993</v>
      </c>
      <c r="L259" s="96">
        <v>13274.7</v>
      </c>
      <c r="M259" s="96">
        <v>17699.599999999999</v>
      </c>
      <c r="N259" s="96">
        <v>22124.5</v>
      </c>
      <c r="O259" s="96">
        <v>26549.4</v>
      </c>
      <c r="P259" s="96">
        <v>30974.3</v>
      </c>
      <c r="Q259" s="96">
        <v>35399.199999999997</v>
      </c>
      <c r="R259" s="96">
        <v>39824.1</v>
      </c>
      <c r="S259" s="96">
        <v>44249</v>
      </c>
      <c r="T259" s="96">
        <v>48673.9</v>
      </c>
      <c r="U259" s="96">
        <v>53098.8</v>
      </c>
      <c r="V259" s="96">
        <v>57523.7</v>
      </c>
      <c r="W259" s="96">
        <v>61948.6</v>
      </c>
      <c r="X259" s="96">
        <v>79648.2</v>
      </c>
      <c r="Y259" s="96">
        <v>79648.2</v>
      </c>
      <c r="Z259" s="96">
        <v>79648.2</v>
      </c>
      <c r="AA259" s="96">
        <v>79648.2</v>
      </c>
      <c r="AB259" s="96">
        <v>79648.2</v>
      </c>
      <c r="AC259" s="96">
        <v>79648.2</v>
      </c>
      <c r="AD259" s="96">
        <v>79648.2</v>
      </c>
      <c r="AE259" s="96">
        <v>79648.2</v>
      </c>
      <c r="AF259" s="96">
        <v>81860.7</v>
      </c>
      <c r="AG259" s="96">
        <v>84073.2</v>
      </c>
      <c r="AH259" s="96">
        <v>86285.7</v>
      </c>
      <c r="AI259" s="96">
        <v>88498.2</v>
      </c>
      <c r="AJ259" s="96">
        <v>90710.7</v>
      </c>
      <c r="AK259" s="96">
        <v>92923.199999999997</v>
      </c>
      <c r="AL259" s="96">
        <v>95135.7</v>
      </c>
      <c r="AM259" s="96">
        <v>97348.2</v>
      </c>
      <c r="AN259" s="96">
        <v>99560.7</v>
      </c>
      <c r="AO259" s="96">
        <v>101773.2</v>
      </c>
      <c r="AP259" s="96">
        <v>103985.7</v>
      </c>
      <c r="AQ259" s="96">
        <v>106198.2</v>
      </c>
      <c r="AR259" s="96">
        <v>108410.7</v>
      </c>
      <c r="AS259" s="96">
        <v>110623.2</v>
      </c>
      <c r="AT259" s="96">
        <v>112835.7</v>
      </c>
      <c r="AU259" s="96">
        <v>115048.2</v>
      </c>
      <c r="AV259" s="96">
        <v>117260.7</v>
      </c>
      <c r="AW259" s="96">
        <v>119473.2</v>
      </c>
    </row>
    <row r="260" spans="1:49" s="66" customFormat="1" ht="24">
      <c r="A260" s="77" t="s">
        <v>1232</v>
      </c>
      <c r="B260" s="76" t="s">
        <v>1231</v>
      </c>
      <c r="C260" s="101">
        <v>54232</v>
      </c>
      <c r="D260" s="90">
        <v>6779</v>
      </c>
      <c r="E260" s="97">
        <v>8</v>
      </c>
      <c r="F260" s="93">
        <v>7</v>
      </c>
      <c r="G260" s="93">
        <v>10</v>
      </c>
      <c r="H260" s="94">
        <v>3389.5</v>
      </c>
      <c r="I260" s="102">
        <v>4519.3</v>
      </c>
      <c r="J260" s="96">
        <v>6779</v>
      </c>
      <c r="K260" s="96">
        <v>13558</v>
      </c>
      <c r="L260" s="96">
        <v>20337</v>
      </c>
      <c r="M260" s="96">
        <v>27116</v>
      </c>
      <c r="N260" s="96">
        <v>33895</v>
      </c>
      <c r="O260" s="96">
        <v>40674</v>
      </c>
      <c r="P260" s="96">
        <v>54232</v>
      </c>
      <c r="Q260" s="96">
        <v>54232</v>
      </c>
      <c r="R260" s="96">
        <v>54232</v>
      </c>
      <c r="S260" s="96">
        <v>54232</v>
      </c>
      <c r="T260" s="96">
        <v>57621.5</v>
      </c>
      <c r="U260" s="96">
        <v>61011</v>
      </c>
      <c r="V260" s="96">
        <v>64400.5</v>
      </c>
      <c r="W260" s="96">
        <v>67790</v>
      </c>
      <c r="X260" s="96">
        <v>71179.5</v>
      </c>
      <c r="Y260" s="96">
        <v>74569</v>
      </c>
      <c r="Z260" s="96">
        <v>77958.5</v>
      </c>
      <c r="AA260" s="96">
        <v>81348</v>
      </c>
      <c r="AB260" s="96">
        <v>84737.5</v>
      </c>
      <c r="AC260" s="96">
        <v>88127</v>
      </c>
      <c r="AD260" s="96">
        <v>91516.5</v>
      </c>
      <c r="AE260" s="96">
        <v>94906</v>
      </c>
      <c r="AF260" s="96">
        <v>98295.5</v>
      </c>
      <c r="AG260" s="96">
        <v>101685</v>
      </c>
      <c r="AH260" s="96">
        <v>105074.5</v>
      </c>
      <c r="AI260" s="96">
        <v>108464</v>
      </c>
      <c r="AJ260" s="96">
        <v>111853.5</v>
      </c>
      <c r="AK260" s="96">
        <v>115243</v>
      </c>
      <c r="AL260" s="96">
        <v>118632.5</v>
      </c>
      <c r="AM260" s="96">
        <v>122022</v>
      </c>
      <c r="AN260" s="96">
        <v>125411.5</v>
      </c>
      <c r="AO260" s="96">
        <v>128801</v>
      </c>
      <c r="AP260" s="96">
        <v>132190.5</v>
      </c>
      <c r="AQ260" s="96">
        <v>135580</v>
      </c>
      <c r="AR260" s="96">
        <v>138969.5</v>
      </c>
      <c r="AS260" s="96">
        <v>142359</v>
      </c>
      <c r="AT260" s="96">
        <v>145748.5</v>
      </c>
      <c r="AU260" s="96">
        <v>149138</v>
      </c>
      <c r="AV260" s="96">
        <v>152527.5</v>
      </c>
      <c r="AW260" s="96">
        <v>155917</v>
      </c>
    </row>
    <row r="261" spans="1:49" s="66" customFormat="1" ht="24">
      <c r="A261" s="77" t="s">
        <v>1230</v>
      </c>
      <c r="B261" s="76" t="s">
        <v>1229</v>
      </c>
      <c r="C261" s="101">
        <v>107346</v>
      </c>
      <c r="D261" s="90">
        <v>5367.3</v>
      </c>
      <c r="E261" s="97">
        <v>20</v>
      </c>
      <c r="F261" s="93">
        <v>16</v>
      </c>
      <c r="G261" s="93">
        <v>24</v>
      </c>
      <c r="H261" s="94">
        <v>2683.7</v>
      </c>
      <c r="I261" s="102">
        <v>3578.2</v>
      </c>
      <c r="J261" s="96">
        <v>5367.3</v>
      </c>
      <c r="K261" s="96">
        <v>10734.6</v>
      </c>
      <c r="L261" s="96">
        <v>16101.9</v>
      </c>
      <c r="M261" s="96">
        <v>21469.200000000001</v>
      </c>
      <c r="N261" s="96">
        <v>26836.5</v>
      </c>
      <c r="O261" s="96">
        <v>32203.8</v>
      </c>
      <c r="P261" s="96">
        <v>37571.1</v>
      </c>
      <c r="Q261" s="96">
        <v>42938.400000000001</v>
      </c>
      <c r="R261" s="96">
        <v>48305.7</v>
      </c>
      <c r="S261" s="96">
        <v>53673</v>
      </c>
      <c r="T261" s="96">
        <v>59040.3</v>
      </c>
      <c r="U261" s="96">
        <v>64407.6</v>
      </c>
      <c r="V261" s="96">
        <v>69774.899999999994</v>
      </c>
      <c r="W261" s="96">
        <v>75142.2</v>
      </c>
      <c r="X261" s="96">
        <v>80509.5</v>
      </c>
      <c r="Y261" s="96">
        <v>107346</v>
      </c>
      <c r="Z261" s="96">
        <v>107346</v>
      </c>
      <c r="AA261" s="96">
        <v>107346</v>
      </c>
      <c r="AB261" s="96">
        <v>107346</v>
      </c>
      <c r="AC261" s="96">
        <v>107346</v>
      </c>
      <c r="AD261" s="96">
        <v>107346</v>
      </c>
      <c r="AE261" s="96">
        <v>107346</v>
      </c>
      <c r="AF261" s="96">
        <v>107346</v>
      </c>
      <c r="AG261" s="96">
        <v>107346</v>
      </c>
      <c r="AH261" s="96">
        <v>110029.7</v>
      </c>
      <c r="AI261" s="96">
        <v>112713.4</v>
      </c>
      <c r="AJ261" s="96">
        <v>115397.1</v>
      </c>
      <c r="AK261" s="96">
        <v>118080.8</v>
      </c>
      <c r="AL261" s="96">
        <v>120764.5</v>
      </c>
      <c r="AM261" s="96">
        <v>123448.2</v>
      </c>
      <c r="AN261" s="96">
        <v>126131.9</v>
      </c>
      <c r="AO261" s="96">
        <v>128815.6</v>
      </c>
      <c r="AP261" s="96">
        <v>131499.29999999999</v>
      </c>
      <c r="AQ261" s="96">
        <v>134183</v>
      </c>
      <c r="AR261" s="96">
        <v>136866.70000000001</v>
      </c>
      <c r="AS261" s="96">
        <v>139550.39999999999</v>
      </c>
      <c r="AT261" s="96">
        <v>142234.1</v>
      </c>
      <c r="AU261" s="96">
        <v>144917.79999999999</v>
      </c>
      <c r="AV261" s="96">
        <v>147601.5</v>
      </c>
      <c r="AW261" s="96">
        <v>150285.20000000001</v>
      </c>
    </row>
    <row r="262" spans="1:49" s="66" customFormat="1" ht="24">
      <c r="A262" s="77" t="s">
        <v>1228</v>
      </c>
      <c r="B262" s="76" t="s">
        <v>1227</v>
      </c>
      <c r="C262" s="101">
        <v>107345</v>
      </c>
      <c r="D262" s="90">
        <v>10734.5</v>
      </c>
      <c r="E262" s="97">
        <v>10</v>
      </c>
      <c r="F262" s="93">
        <v>8</v>
      </c>
      <c r="G262" s="93">
        <v>12</v>
      </c>
      <c r="H262" s="94">
        <v>5367.3</v>
      </c>
      <c r="I262" s="102">
        <v>7156.3</v>
      </c>
      <c r="J262" s="96">
        <v>10734.5</v>
      </c>
      <c r="K262" s="96">
        <v>21469</v>
      </c>
      <c r="L262" s="96">
        <v>32203.5</v>
      </c>
      <c r="M262" s="96">
        <v>42938</v>
      </c>
      <c r="N262" s="96">
        <v>53672.5</v>
      </c>
      <c r="O262" s="96">
        <v>64407</v>
      </c>
      <c r="P262" s="96">
        <v>75141.5</v>
      </c>
      <c r="Q262" s="96">
        <v>107345</v>
      </c>
      <c r="R262" s="96">
        <v>107345</v>
      </c>
      <c r="S262" s="96">
        <v>107345</v>
      </c>
      <c r="T262" s="96">
        <v>107345</v>
      </c>
      <c r="U262" s="96">
        <v>107345</v>
      </c>
      <c r="V262" s="96">
        <v>112712.3</v>
      </c>
      <c r="W262" s="96">
        <v>118079.6</v>
      </c>
      <c r="X262" s="96">
        <v>123446.9</v>
      </c>
      <c r="Y262" s="96">
        <v>128814.2</v>
      </c>
      <c r="Z262" s="96">
        <v>134181.5</v>
      </c>
      <c r="AA262" s="96">
        <v>139548.79999999999</v>
      </c>
      <c r="AB262" s="96">
        <v>144916.1</v>
      </c>
      <c r="AC262" s="96">
        <v>150283.4</v>
      </c>
      <c r="AD262" s="96">
        <v>155650.70000000001</v>
      </c>
      <c r="AE262" s="96">
        <v>161018</v>
      </c>
      <c r="AF262" s="96">
        <v>166385.29999999999</v>
      </c>
      <c r="AG262" s="96">
        <v>171752.6</v>
      </c>
      <c r="AH262" s="96">
        <v>177119.9</v>
      </c>
      <c r="AI262" s="96">
        <v>182487.2</v>
      </c>
      <c r="AJ262" s="96">
        <v>187854.5</v>
      </c>
      <c r="AK262" s="96">
        <v>193221.8</v>
      </c>
      <c r="AL262" s="96">
        <v>198589.1</v>
      </c>
      <c r="AM262" s="96">
        <v>203956.4</v>
      </c>
      <c r="AN262" s="96">
        <v>209323.7</v>
      </c>
      <c r="AO262" s="96">
        <v>214691</v>
      </c>
      <c r="AP262" s="96">
        <v>220058.3</v>
      </c>
      <c r="AQ262" s="96">
        <v>225425.6</v>
      </c>
      <c r="AR262" s="96">
        <v>230792.9</v>
      </c>
      <c r="AS262" s="96">
        <v>236160.2</v>
      </c>
      <c r="AT262" s="96">
        <v>241527.5</v>
      </c>
      <c r="AU262" s="96">
        <v>246894.8</v>
      </c>
      <c r="AV262" s="96">
        <v>252262.1</v>
      </c>
      <c r="AW262" s="96">
        <v>257629.4</v>
      </c>
    </row>
    <row r="263" spans="1:49" s="66" customFormat="1">
      <c r="A263" s="77" t="s">
        <v>1226</v>
      </c>
      <c r="B263" s="76" t="s">
        <v>1176</v>
      </c>
      <c r="C263" s="101">
        <v>9188.5</v>
      </c>
      <c r="D263" s="90">
        <v>1837.7</v>
      </c>
      <c r="E263" s="97">
        <v>5</v>
      </c>
      <c r="F263" s="93">
        <v>4</v>
      </c>
      <c r="G263" s="93">
        <v>6</v>
      </c>
      <c r="H263" s="94">
        <v>918.85</v>
      </c>
      <c r="I263" s="102">
        <v>1225.0999999999999</v>
      </c>
      <c r="J263" s="96">
        <v>1837.7</v>
      </c>
      <c r="K263" s="96">
        <v>3675.4</v>
      </c>
      <c r="L263" s="96">
        <v>5513.1</v>
      </c>
      <c r="M263" s="96">
        <v>9188.5</v>
      </c>
      <c r="N263" s="96">
        <v>9188.5</v>
      </c>
      <c r="O263" s="96">
        <v>9188.5</v>
      </c>
      <c r="P263" s="96">
        <v>10107.35</v>
      </c>
      <c r="Q263" s="96">
        <v>11026.2</v>
      </c>
      <c r="R263" s="96">
        <v>11945.05</v>
      </c>
      <c r="S263" s="96">
        <v>12863.9</v>
      </c>
      <c r="T263" s="96">
        <v>13782.75</v>
      </c>
      <c r="U263" s="96">
        <v>14701.6</v>
      </c>
      <c r="V263" s="96">
        <v>15620.45</v>
      </c>
      <c r="W263" s="96">
        <v>16539.3</v>
      </c>
      <c r="X263" s="96">
        <v>17458.150000000001</v>
      </c>
      <c r="Y263" s="96">
        <v>18377</v>
      </c>
      <c r="Z263" s="96">
        <v>19295.849999999999</v>
      </c>
      <c r="AA263" s="96">
        <v>20214.7</v>
      </c>
      <c r="AB263" s="96">
        <v>21133.55</v>
      </c>
      <c r="AC263" s="96">
        <v>22052.400000000001</v>
      </c>
      <c r="AD263" s="96">
        <v>22971.25</v>
      </c>
      <c r="AE263" s="96">
        <v>23890.1</v>
      </c>
      <c r="AF263" s="96">
        <v>24808.95</v>
      </c>
      <c r="AG263" s="96">
        <v>25727.8</v>
      </c>
      <c r="AH263" s="96">
        <v>26646.65</v>
      </c>
      <c r="AI263" s="96">
        <v>27565.5</v>
      </c>
      <c r="AJ263" s="96">
        <v>28484.35</v>
      </c>
      <c r="AK263" s="96">
        <v>29403.200000000001</v>
      </c>
      <c r="AL263" s="96">
        <v>30322.05</v>
      </c>
      <c r="AM263" s="96">
        <v>31240.9</v>
      </c>
      <c r="AN263" s="96">
        <v>32159.75</v>
      </c>
      <c r="AO263" s="96">
        <v>33078.6</v>
      </c>
      <c r="AP263" s="96">
        <v>33997.449999999997</v>
      </c>
      <c r="AQ263" s="96">
        <v>34916.300000000003</v>
      </c>
      <c r="AR263" s="96">
        <v>35835.15</v>
      </c>
      <c r="AS263" s="96">
        <v>36754</v>
      </c>
      <c r="AT263" s="96">
        <v>37672.85</v>
      </c>
      <c r="AU263" s="96">
        <v>38591.699999999997</v>
      </c>
      <c r="AV263" s="96">
        <v>39510.550000000003</v>
      </c>
      <c r="AW263" s="96">
        <v>40429.4</v>
      </c>
    </row>
    <row r="264" spans="1:49" s="66" customFormat="1">
      <c r="A264" s="77" t="s">
        <v>1225</v>
      </c>
      <c r="B264" s="76" t="s">
        <v>1224</v>
      </c>
      <c r="C264" s="101">
        <v>39432</v>
      </c>
      <c r="D264" s="90">
        <v>2464.5</v>
      </c>
      <c r="E264" s="97">
        <v>16</v>
      </c>
      <c r="F264" s="93">
        <v>13</v>
      </c>
      <c r="G264" s="93">
        <v>20</v>
      </c>
      <c r="H264" s="94">
        <v>1232.25</v>
      </c>
      <c r="I264" s="102">
        <v>1643</v>
      </c>
      <c r="J264" s="96">
        <v>2464.5</v>
      </c>
      <c r="K264" s="96">
        <v>4929</v>
      </c>
      <c r="L264" s="96">
        <v>7393.5</v>
      </c>
      <c r="M264" s="96">
        <v>9858</v>
      </c>
      <c r="N264" s="96">
        <v>12322.5</v>
      </c>
      <c r="O264" s="96">
        <v>14787</v>
      </c>
      <c r="P264" s="96">
        <v>17251.5</v>
      </c>
      <c r="Q264" s="96">
        <v>19716</v>
      </c>
      <c r="R264" s="96">
        <v>22180.5</v>
      </c>
      <c r="S264" s="96">
        <v>24645</v>
      </c>
      <c r="T264" s="96">
        <v>27109.5</v>
      </c>
      <c r="U264" s="96">
        <v>29574</v>
      </c>
      <c r="V264" s="96">
        <v>39432</v>
      </c>
      <c r="W264" s="96">
        <v>39432</v>
      </c>
      <c r="X264" s="96">
        <v>39432</v>
      </c>
      <c r="Y264" s="96">
        <v>39432</v>
      </c>
      <c r="Z264" s="96">
        <v>39432</v>
      </c>
      <c r="AA264" s="96">
        <v>39432</v>
      </c>
      <c r="AB264" s="96">
        <v>39432</v>
      </c>
      <c r="AC264" s="96">
        <v>39432</v>
      </c>
      <c r="AD264" s="96">
        <v>40664.25</v>
      </c>
      <c r="AE264" s="96">
        <v>41896.5</v>
      </c>
      <c r="AF264" s="96">
        <v>43128.75</v>
      </c>
      <c r="AG264" s="96">
        <v>44361</v>
      </c>
      <c r="AH264" s="96">
        <v>45593.25</v>
      </c>
      <c r="AI264" s="96">
        <v>46825.5</v>
      </c>
      <c r="AJ264" s="96">
        <v>48057.75</v>
      </c>
      <c r="AK264" s="96">
        <v>49290</v>
      </c>
      <c r="AL264" s="96">
        <v>50522.25</v>
      </c>
      <c r="AM264" s="96">
        <v>51754.5</v>
      </c>
      <c r="AN264" s="96">
        <v>52986.75</v>
      </c>
      <c r="AO264" s="96">
        <v>54219</v>
      </c>
      <c r="AP264" s="96">
        <v>55451.25</v>
      </c>
      <c r="AQ264" s="96">
        <v>56683.5</v>
      </c>
      <c r="AR264" s="96">
        <v>57915.75</v>
      </c>
      <c r="AS264" s="96">
        <v>59148</v>
      </c>
      <c r="AT264" s="96">
        <v>60380.25</v>
      </c>
      <c r="AU264" s="96">
        <v>61612.5</v>
      </c>
      <c r="AV264" s="96">
        <v>62844.75</v>
      </c>
      <c r="AW264" s="96">
        <v>64077</v>
      </c>
    </row>
    <row r="265" spans="1:49" s="66" customFormat="1">
      <c r="A265" s="77" t="s">
        <v>1223</v>
      </c>
      <c r="B265" s="76" t="s">
        <v>1146</v>
      </c>
      <c r="C265" s="101">
        <v>10469.9</v>
      </c>
      <c r="D265" s="90">
        <v>1495.7</v>
      </c>
      <c r="E265" s="97">
        <v>7</v>
      </c>
      <c r="F265" s="93">
        <v>6</v>
      </c>
      <c r="G265" s="93">
        <v>9</v>
      </c>
      <c r="H265" s="94">
        <v>747.85</v>
      </c>
      <c r="I265" s="102">
        <v>997.1</v>
      </c>
      <c r="J265" s="96">
        <v>1495.7</v>
      </c>
      <c r="K265" s="96">
        <v>2991.4</v>
      </c>
      <c r="L265" s="96">
        <v>4487.1000000000004</v>
      </c>
      <c r="M265" s="96">
        <v>5982.8</v>
      </c>
      <c r="N265" s="96">
        <v>7478.5</v>
      </c>
      <c r="O265" s="96">
        <v>10469.9</v>
      </c>
      <c r="P265" s="96">
        <v>10469.9</v>
      </c>
      <c r="Q265" s="96">
        <v>10469.9</v>
      </c>
      <c r="R265" s="96">
        <v>10469.9</v>
      </c>
      <c r="S265" s="96">
        <v>11217.75</v>
      </c>
      <c r="T265" s="96">
        <v>11965.6</v>
      </c>
      <c r="U265" s="96">
        <v>12713.45</v>
      </c>
      <c r="V265" s="96">
        <v>13461.3</v>
      </c>
      <c r="W265" s="96">
        <v>14209.15</v>
      </c>
      <c r="X265" s="96">
        <v>14957</v>
      </c>
      <c r="Y265" s="96">
        <v>15704.85</v>
      </c>
      <c r="Z265" s="96">
        <v>16452.7</v>
      </c>
      <c r="AA265" s="96">
        <v>17200.55</v>
      </c>
      <c r="AB265" s="96">
        <v>17948.400000000001</v>
      </c>
      <c r="AC265" s="96">
        <v>18696.25</v>
      </c>
      <c r="AD265" s="96">
        <v>19444.099999999999</v>
      </c>
      <c r="AE265" s="96">
        <v>20191.95</v>
      </c>
      <c r="AF265" s="96">
        <v>20939.8</v>
      </c>
      <c r="AG265" s="96">
        <v>21687.65</v>
      </c>
      <c r="AH265" s="96">
        <v>22435.5</v>
      </c>
      <c r="AI265" s="96">
        <v>23183.35</v>
      </c>
      <c r="AJ265" s="96">
        <v>23931.200000000001</v>
      </c>
      <c r="AK265" s="96">
        <v>24679.05</v>
      </c>
      <c r="AL265" s="96">
        <v>25426.9</v>
      </c>
      <c r="AM265" s="96">
        <v>26174.75</v>
      </c>
      <c r="AN265" s="96">
        <v>26922.6</v>
      </c>
      <c r="AO265" s="96">
        <v>27670.45</v>
      </c>
      <c r="AP265" s="96">
        <v>28418.3</v>
      </c>
      <c r="AQ265" s="96">
        <v>29166.15</v>
      </c>
      <c r="AR265" s="96">
        <v>29914</v>
      </c>
      <c r="AS265" s="96">
        <v>30661.85</v>
      </c>
      <c r="AT265" s="96">
        <v>31409.7</v>
      </c>
      <c r="AU265" s="96">
        <v>32157.55</v>
      </c>
      <c r="AV265" s="96">
        <v>32905.4</v>
      </c>
      <c r="AW265" s="96">
        <v>33653.25</v>
      </c>
    </row>
    <row r="266" spans="1:49" s="66" customFormat="1" ht="36">
      <c r="A266" s="77" t="s">
        <v>1222</v>
      </c>
      <c r="B266" s="76" t="s">
        <v>1336</v>
      </c>
      <c r="C266" s="101">
        <v>38770.6</v>
      </c>
      <c r="D266" s="90">
        <v>3524.6</v>
      </c>
      <c r="E266" s="97">
        <v>11</v>
      </c>
      <c r="F266" s="93">
        <v>9</v>
      </c>
      <c r="G266" s="93">
        <v>14</v>
      </c>
      <c r="H266" s="94">
        <v>1762.3</v>
      </c>
      <c r="I266" s="102">
        <v>2349.6999999999998</v>
      </c>
      <c r="J266" s="96">
        <v>3524.6</v>
      </c>
      <c r="K266" s="96">
        <v>7049.2</v>
      </c>
      <c r="L266" s="96">
        <v>10573.8</v>
      </c>
      <c r="M266" s="96">
        <v>14098.4</v>
      </c>
      <c r="N266" s="96">
        <v>17623</v>
      </c>
      <c r="O266" s="96">
        <v>21147.599999999999</v>
      </c>
      <c r="P266" s="96">
        <v>24672.2</v>
      </c>
      <c r="Q266" s="96">
        <v>28196.799999999999</v>
      </c>
      <c r="R266" s="96">
        <v>38770.6</v>
      </c>
      <c r="S266" s="96">
        <v>38770.6</v>
      </c>
      <c r="T266" s="96">
        <v>38770.6</v>
      </c>
      <c r="U266" s="96">
        <v>38770.6</v>
      </c>
      <c r="V266" s="96">
        <v>38770.6</v>
      </c>
      <c r="W266" s="96">
        <v>38770.6</v>
      </c>
      <c r="X266" s="96">
        <v>40532.9</v>
      </c>
      <c r="Y266" s="96">
        <v>42295.199999999997</v>
      </c>
      <c r="Z266" s="96">
        <v>44057.5</v>
      </c>
      <c r="AA266" s="96">
        <v>45819.8</v>
      </c>
      <c r="AB266" s="96">
        <v>47582.1</v>
      </c>
      <c r="AC266" s="96">
        <v>49344.4</v>
      </c>
      <c r="AD266" s="96">
        <v>51106.7</v>
      </c>
      <c r="AE266" s="96">
        <v>52869</v>
      </c>
      <c r="AF266" s="96">
        <v>54631.3</v>
      </c>
      <c r="AG266" s="96">
        <v>56393.599999999999</v>
      </c>
      <c r="AH266" s="96">
        <v>58155.9</v>
      </c>
      <c r="AI266" s="96">
        <v>59918.2</v>
      </c>
      <c r="AJ266" s="96">
        <v>61680.5</v>
      </c>
      <c r="AK266" s="96">
        <v>63442.8</v>
      </c>
      <c r="AL266" s="96">
        <v>65205.1</v>
      </c>
      <c r="AM266" s="96">
        <v>66967.399999999994</v>
      </c>
      <c r="AN266" s="96">
        <v>68729.7</v>
      </c>
      <c r="AO266" s="96">
        <v>70492</v>
      </c>
      <c r="AP266" s="96">
        <v>72254.3</v>
      </c>
      <c r="AQ266" s="96">
        <v>74016.600000000006</v>
      </c>
      <c r="AR266" s="96">
        <v>75778.899999999994</v>
      </c>
      <c r="AS266" s="96">
        <v>77541.2</v>
      </c>
      <c r="AT266" s="96">
        <v>79303.5</v>
      </c>
      <c r="AU266" s="96">
        <v>81065.8</v>
      </c>
      <c r="AV266" s="96">
        <v>82828.100000000006</v>
      </c>
      <c r="AW266" s="96">
        <v>84590.399999999994</v>
      </c>
    </row>
    <row r="267" spans="1:49" s="66" customFormat="1">
      <c r="A267" s="77">
        <v>321346</v>
      </c>
      <c r="B267" s="76" t="s">
        <v>1337</v>
      </c>
      <c r="C267" s="101">
        <v>83898.1</v>
      </c>
      <c r="D267" s="90">
        <v>7627.1</v>
      </c>
      <c r="E267" s="97">
        <v>11</v>
      </c>
      <c r="F267" s="93">
        <v>9</v>
      </c>
      <c r="G267" s="93">
        <v>14</v>
      </c>
      <c r="H267" s="94">
        <v>3813.6</v>
      </c>
      <c r="I267" s="102">
        <v>5084.7</v>
      </c>
      <c r="J267" s="96">
        <v>7627.1</v>
      </c>
      <c r="K267" s="96">
        <v>15254.2</v>
      </c>
      <c r="L267" s="96">
        <v>22881.3</v>
      </c>
      <c r="M267" s="96">
        <v>30508.400000000001</v>
      </c>
      <c r="N267" s="96">
        <v>38135.5</v>
      </c>
      <c r="O267" s="96">
        <v>45762.6</v>
      </c>
      <c r="P267" s="96">
        <v>53389.7</v>
      </c>
      <c r="Q267" s="96">
        <v>61016.800000000003</v>
      </c>
      <c r="R267" s="96">
        <v>83898.1</v>
      </c>
      <c r="S267" s="96">
        <v>83898.1</v>
      </c>
      <c r="T267" s="96">
        <v>83898.1</v>
      </c>
      <c r="U267" s="96">
        <v>83898.1</v>
      </c>
      <c r="V267" s="96">
        <v>83898.1</v>
      </c>
      <c r="W267" s="96">
        <v>83898.1</v>
      </c>
      <c r="X267" s="96">
        <v>87711.7</v>
      </c>
      <c r="Y267" s="96">
        <v>91525.3</v>
      </c>
      <c r="Z267" s="96">
        <v>95338.9</v>
      </c>
      <c r="AA267" s="96">
        <v>99152.5</v>
      </c>
      <c r="AB267" s="96">
        <v>102966.1</v>
      </c>
      <c r="AC267" s="96">
        <v>106779.7</v>
      </c>
      <c r="AD267" s="96">
        <v>110593.3</v>
      </c>
      <c r="AE267" s="96">
        <v>114406.9</v>
      </c>
      <c r="AF267" s="96">
        <v>118220.5</v>
      </c>
      <c r="AG267" s="96">
        <v>122034.1</v>
      </c>
      <c r="AH267" s="96">
        <v>125847.7</v>
      </c>
      <c r="AI267" s="96">
        <v>129661.3</v>
      </c>
      <c r="AJ267" s="96">
        <v>133474.9</v>
      </c>
      <c r="AK267" s="96">
        <v>137288.5</v>
      </c>
      <c r="AL267" s="96">
        <v>141102.1</v>
      </c>
      <c r="AM267" s="96">
        <v>144915.70000000001</v>
      </c>
      <c r="AN267" s="96">
        <v>148729.29999999999</v>
      </c>
      <c r="AO267" s="96">
        <v>152542.9</v>
      </c>
      <c r="AP267" s="96">
        <v>156356.5</v>
      </c>
      <c r="AQ267" s="96">
        <v>160170.1</v>
      </c>
      <c r="AR267" s="96">
        <v>163983.70000000001</v>
      </c>
      <c r="AS267" s="96">
        <v>167797.3</v>
      </c>
      <c r="AT267" s="96">
        <v>171610.9</v>
      </c>
      <c r="AU267" s="96">
        <v>175424.5</v>
      </c>
      <c r="AV267" s="96">
        <v>179238.1</v>
      </c>
      <c r="AW267" s="96">
        <v>183051.7</v>
      </c>
    </row>
    <row r="268" spans="1:49" s="66" customFormat="1">
      <c r="A268" s="77" t="s">
        <v>1221</v>
      </c>
      <c r="B268" s="76" t="s">
        <v>1220</v>
      </c>
      <c r="C268" s="101">
        <v>27837.599999999999</v>
      </c>
      <c r="D268" s="90">
        <v>2319.8000000000002</v>
      </c>
      <c r="E268" s="97">
        <v>12</v>
      </c>
      <c r="F268" s="93">
        <v>10</v>
      </c>
      <c r="G268" s="93">
        <v>15</v>
      </c>
      <c r="H268" s="94">
        <v>1159.9000000000001</v>
      </c>
      <c r="I268" s="102">
        <v>1546.5</v>
      </c>
      <c r="J268" s="96">
        <v>2319.8000000000002</v>
      </c>
      <c r="K268" s="96">
        <v>4639.6000000000004</v>
      </c>
      <c r="L268" s="96">
        <v>6959.4</v>
      </c>
      <c r="M268" s="96">
        <v>9279.2000000000007</v>
      </c>
      <c r="N268" s="96">
        <v>11599</v>
      </c>
      <c r="O268" s="96">
        <v>13918.8</v>
      </c>
      <c r="P268" s="96">
        <v>16238.6</v>
      </c>
      <c r="Q268" s="96">
        <v>18558.400000000001</v>
      </c>
      <c r="R268" s="96">
        <v>20878.2</v>
      </c>
      <c r="S268" s="96">
        <v>27837.599999999999</v>
      </c>
      <c r="T268" s="96">
        <v>27837.599999999999</v>
      </c>
      <c r="U268" s="96">
        <v>27837.599999999999</v>
      </c>
      <c r="V268" s="96">
        <v>27837.599999999999</v>
      </c>
      <c r="W268" s="96">
        <v>27837.599999999999</v>
      </c>
      <c r="X268" s="96">
        <v>27837.599999999999</v>
      </c>
      <c r="Y268" s="96">
        <v>28997.5</v>
      </c>
      <c r="Z268" s="96">
        <v>30157.4</v>
      </c>
      <c r="AA268" s="96">
        <v>31317.3</v>
      </c>
      <c r="AB268" s="96">
        <v>32477.200000000001</v>
      </c>
      <c r="AC268" s="96">
        <v>33637.1</v>
      </c>
      <c r="AD268" s="96">
        <v>34797</v>
      </c>
      <c r="AE268" s="96">
        <v>35956.9</v>
      </c>
      <c r="AF268" s="96">
        <v>37116.800000000003</v>
      </c>
      <c r="AG268" s="96">
        <v>38276.699999999997</v>
      </c>
      <c r="AH268" s="96">
        <v>39436.6</v>
      </c>
      <c r="AI268" s="96">
        <v>40596.5</v>
      </c>
      <c r="AJ268" s="96">
        <v>41756.400000000001</v>
      </c>
      <c r="AK268" s="96">
        <v>42916.3</v>
      </c>
      <c r="AL268" s="96">
        <v>44076.2</v>
      </c>
      <c r="AM268" s="96">
        <v>45236.1</v>
      </c>
      <c r="AN268" s="96">
        <v>46396</v>
      </c>
      <c r="AO268" s="96">
        <v>47555.9</v>
      </c>
      <c r="AP268" s="96">
        <v>48715.8</v>
      </c>
      <c r="AQ268" s="96">
        <v>49875.7</v>
      </c>
      <c r="AR268" s="96">
        <v>51035.6</v>
      </c>
      <c r="AS268" s="96">
        <v>52195.5</v>
      </c>
      <c r="AT268" s="96">
        <v>53355.4</v>
      </c>
      <c r="AU268" s="96">
        <v>54515.3</v>
      </c>
      <c r="AV268" s="96">
        <v>55675.199999999997</v>
      </c>
      <c r="AW268" s="96">
        <v>56835.1</v>
      </c>
    </row>
    <row r="269" spans="1:49" s="66" customFormat="1">
      <c r="A269" s="77" t="s">
        <v>1219</v>
      </c>
      <c r="B269" s="76" t="s">
        <v>1218</v>
      </c>
      <c r="C269" s="101">
        <v>36363.599999999999</v>
      </c>
      <c r="D269" s="90">
        <v>2597.4</v>
      </c>
      <c r="E269" s="97">
        <v>14</v>
      </c>
      <c r="F269" s="93">
        <v>12</v>
      </c>
      <c r="G269" s="93">
        <v>17</v>
      </c>
      <c r="H269" s="94">
        <v>1298.7</v>
      </c>
      <c r="I269" s="102">
        <v>1731.6</v>
      </c>
      <c r="J269" s="96">
        <v>2597.4</v>
      </c>
      <c r="K269" s="96">
        <v>5194.8</v>
      </c>
      <c r="L269" s="96">
        <v>7792.2</v>
      </c>
      <c r="M269" s="96">
        <v>10389.6</v>
      </c>
      <c r="N269" s="96">
        <v>12987</v>
      </c>
      <c r="O269" s="96">
        <v>15584.4</v>
      </c>
      <c r="P269" s="96">
        <v>18181.8</v>
      </c>
      <c r="Q269" s="96">
        <v>20779.2</v>
      </c>
      <c r="R269" s="96">
        <v>23376.6</v>
      </c>
      <c r="S269" s="96">
        <v>25974</v>
      </c>
      <c r="T269" s="96">
        <v>28571.4</v>
      </c>
      <c r="U269" s="96">
        <v>36363.599999999999</v>
      </c>
      <c r="V269" s="96">
        <v>36363.599999999999</v>
      </c>
      <c r="W269" s="96">
        <v>36363.599999999999</v>
      </c>
      <c r="X269" s="96">
        <v>36363.599999999999</v>
      </c>
      <c r="Y269" s="96">
        <v>36363.599999999999</v>
      </c>
      <c r="Z269" s="96">
        <v>36363.599999999999</v>
      </c>
      <c r="AA269" s="96">
        <v>37662.300000000003</v>
      </c>
      <c r="AB269" s="96">
        <v>38961</v>
      </c>
      <c r="AC269" s="96">
        <v>40259.699999999997</v>
      </c>
      <c r="AD269" s="96">
        <v>41558.400000000001</v>
      </c>
      <c r="AE269" s="96">
        <v>42857.1</v>
      </c>
      <c r="AF269" s="96">
        <v>44155.8</v>
      </c>
      <c r="AG269" s="96">
        <v>45454.5</v>
      </c>
      <c r="AH269" s="96">
        <v>46753.2</v>
      </c>
      <c r="AI269" s="96">
        <v>48051.9</v>
      </c>
      <c r="AJ269" s="96">
        <v>49350.6</v>
      </c>
      <c r="AK269" s="96">
        <v>50649.3</v>
      </c>
      <c r="AL269" s="96">
        <v>51948</v>
      </c>
      <c r="AM269" s="96">
        <v>53246.7</v>
      </c>
      <c r="AN269" s="96">
        <v>54545.4</v>
      </c>
      <c r="AO269" s="96">
        <v>55844.1</v>
      </c>
      <c r="AP269" s="96">
        <v>57142.8</v>
      </c>
      <c r="AQ269" s="96">
        <v>58441.5</v>
      </c>
      <c r="AR269" s="96">
        <v>59740.2</v>
      </c>
      <c r="AS269" s="96">
        <v>61038.9</v>
      </c>
      <c r="AT269" s="96">
        <v>62337.599999999999</v>
      </c>
      <c r="AU269" s="96">
        <v>63636.3</v>
      </c>
      <c r="AV269" s="96">
        <v>64935</v>
      </c>
      <c r="AW269" s="96">
        <v>66233.7</v>
      </c>
    </row>
    <row r="270" spans="1:49" s="66" customFormat="1">
      <c r="A270" s="77" t="s">
        <v>1217</v>
      </c>
      <c r="B270" s="76" t="s">
        <v>785</v>
      </c>
      <c r="C270" s="101">
        <v>17829.599999999999</v>
      </c>
      <c r="D270" s="90">
        <v>2228.6999999999998</v>
      </c>
      <c r="E270" s="97">
        <v>8</v>
      </c>
      <c r="F270" s="93">
        <v>7</v>
      </c>
      <c r="G270" s="93">
        <v>10</v>
      </c>
      <c r="H270" s="94">
        <v>1114.3499999999999</v>
      </c>
      <c r="I270" s="102">
        <v>1485.8</v>
      </c>
      <c r="J270" s="96">
        <v>2228.6999999999998</v>
      </c>
      <c r="K270" s="96">
        <v>4457.3999999999996</v>
      </c>
      <c r="L270" s="96">
        <v>6686.1</v>
      </c>
      <c r="M270" s="96">
        <v>8914.7999999999993</v>
      </c>
      <c r="N270" s="96">
        <v>11143.5</v>
      </c>
      <c r="O270" s="96">
        <v>13372.2</v>
      </c>
      <c r="P270" s="96">
        <v>17829.599999999999</v>
      </c>
      <c r="Q270" s="96">
        <v>17829.599999999999</v>
      </c>
      <c r="R270" s="96">
        <v>17829.599999999999</v>
      </c>
      <c r="S270" s="96">
        <v>17829.599999999999</v>
      </c>
      <c r="T270" s="96">
        <v>18943.95</v>
      </c>
      <c r="U270" s="96">
        <v>20058.3</v>
      </c>
      <c r="V270" s="96">
        <v>21172.65</v>
      </c>
      <c r="W270" s="96">
        <v>22287</v>
      </c>
      <c r="X270" s="96">
        <v>23401.35</v>
      </c>
      <c r="Y270" s="96">
        <v>24515.7</v>
      </c>
      <c r="Z270" s="96">
        <v>25630.05</v>
      </c>
      <c r="AA270" s="96">
        <v>26744.400000000001</v>
      </c>
      <c r="AB270" s="96">
        <v>27858.75</v>
      </c>
      <c r="AC270" s="96">
        <v>28973.1</v>
      </c>
      <c r="AD270" s="96">
        <v>30087.45</v>
      </c>
      <c r="AE270" s="96">
        <v>31201.8</v>
      </c>
      <c r="AF270" s="96">
        <v>32316.15</v>
      </c>
      <c r="AG270" s="96">
        <v>33430.5</v>
      </c>
      <c r="AH270" s="96">
        <v>34544.85</v>
      </c>
      <c r="AI270" s="96">
        <v>35659.199999999997</v>
      </c>
      <c r="AJ270" s="96">
        <v>36773.550000000003</v>
      </c>
      <c r="AK270" s="96">
        <v>37887.9</v>
      </c>
      <c r="AL270" s="96">
        <v>39002.25</v>
      </c>
      <c r="AM270" s="96">
        <v>40116.6</v>
      </c>
      <c r="AN270" s="96">
        <v>41230.949999999997</v>
      </c>
      <c r="AO270" s="96">
        <v>42345.3</v>
      </c>
      <c r="AP270" s="96">
        <v>43459.65</v>
      </c>
      <c r="AQ270" s="96">
        <v>44574</v>
      </c>
      <c r="AR270" s="96">
        <v>45688.35</v>
      </c>
      <c r="AS270" s="96">
        <v>46802.7</v>
      </c>
      <c r="AT270" s="96">
        <v>47917.05</v>
      </c>
      <c r="AU270" s="96">
        <v>49031.4</v>
      </c>
      <c r="AV270" s="96">
        <v>50145.75</v>
      </c>
      <c r="AW270" s="96">
        <v>51260.1</v>
      </c>
    </row>
    <row r="271" spans="1:49" s="66" customFormat="1">
      <c r="A271" s="77" t="s">
        <v>1216</v>
      </c>
      <c r="B271" s="76" t="s">
        <v>1215</v>
      </c>
      <c r="C271" s="101">
        <v>68287.8</v>
      </c>
      <c r="D271" s="90">
        <v>3251.8</v>
      </c>
      <c r="E271" s="97">
        <v>21</v>
      </c>
      <c r="F271" s="93">
        <v>17</v>
      </c>
      <c r="G271" s="93">
        <v>26</v>
      </c>
      <c r="H271" s="94">
        <v>1625.9</v>
      </c>
      <c r="I271" s="102">
        <v>2167.9</v>
      </c>
      <c r="J271" s="96">
        <v>3251.8</v>
      </c>
      <c r="K271" s="96">
        <v>6503.6</v>
      </c>
      <c r="L271" s="96">
        <v>9755.4</v>
      </c>
      <c r="M271" s="96">
        <v>13007.2</v>
      </c>
      <c r="N271" s="96">
        <v>16259</v>
      </c>
      <c r="O271" s="96">
        <v>19510.8</v>
      </c>
      <c r="P271" s="96">
        <v>22762.6</v>
      </c>
      <c r="Q271" s="96">
        <v>26014.400000000001</v>
      </c>
      <c r="R271" s="96">
        <v>29266.2</v>
      </c>
      <c r="S271" s="96">
        <v>32518</v>
      </c>
      <c r="T271" s="96">
        <v>35769.800000000003</v>
      </c>
      <c r="U271" s="96">
        <v>39021.599999999999</v>
      </c>
      <c r="V271" s="96">
        <v>42273.4</v>
      </c>
      <c r="W271" s="96">
        <v>45525.2</v>
      </c>
      <c r="X271" s="96">
        <v>48777</v>
      </c>
      <c r="Y271" s="96">
        <v>52028.800000000003</v>
      </c>
      <c r="Z271" s="96">
        <v>68287.8</v>
      </c>
      <c r="AA271" s="96">
        <v>68287.8</v>
      </c>
      <c r="AB271" s="96">
        <v>68287.8</v>
      </c>
      <c r="AC271" s="96">
        <v>68287.8</v>
      </c>
      <c r="AD271" s="96">
        <v>68287.8</v>
      </c>
      <c r="AE271" s="96">
        <v>68287.8</v>
      </c>
      <c r="AF271" s="96">
        <v>68287.8</v>
      </c>
      <c r="AG271" s="96">
        <v>68287.8</v>
      </c>
      <c r="AH271" s="96">
        <v>68287.8</v>
      </c>
      <c r="AI271" s="96">
        <v>68287.8</v>
      </c>
      <c r="AJ271" s="96">
        <v>69913.7</v>
      </c>
      <c r="AK271" s="96">
        <v>71539.600000000006</v>
      </c>
      <c r="AL271" s="96">
        <v>73165.5</v>
      </c>
      <c r="AM271" s="96">
        <v>74791.399999999994</v>
      </c>
      <c r="AN271" s="96">
        <v>76417.3</v>
      </c>
      <c r="AO271" s="96">
        <v>78043.199999999997</v>
      </c>
      <c r="AP271" s="96">
        <v>79669.100000000006</v>
      </c>
      <c r="AQ271" s="96">
        <v>81295</v>
      </c>
      <c r="AR271" s="96">
        <v>82920.899999999994</v>
      </c>
      <c r="AS271" s="96">
        <v>84546.8</v>
      </c>
      <c r="AT271" s="96">
        <v>86172.7</v>
      </c>
      <c r="AU271" s="96">
        <v>87798.6</v>
      </c>
      <c r="AV271" s="96">
        <v>89424.5</v>
      </c>
      <c r="AW271" s="96">
        <v>91050.4</v>
      </c>
    </row>
    <row r="272" spans="1:49" s="66" customFormat="1">
      <c r="A272" s="77" t="s">
        <v>1214</v>
      </c>
      <c r="B272" s="76" t="s">
        <v>1213</v>
      </c>
      <c r="C272" s="101">
        <v>31818.6</v>
      </c>
      <c r="D272" s="90">
        <v>1767.7</v>
      </c>
      <c r="E272" s="97">
        <v>18</v>
      </c>
      <c r="F272" s="93">
        <v>15</v>
      </c>
      <c r="G272" s="93">
        <v>22</v>
      </c>
      <c r="H272" s="94">
        <v>883.85</v>
      </c>
      <c r="I272" s="102">
        <v>1178.5</v>
      </c>
      <c r="J272" s="96">
        <v>1767.7</v>
      </c>
      <c r="K272" s="96">
        <v>3535.4</v>
      </c>
      <c r="L272" s="96">
        <v>5303.1</v>
      </c>
      <c r="M272" s="96">
        <v>7070.8</v>
      </c>
      <c r="N272" s="96">
        <v>8838.5</v>
      </c>
      <c r="O272" s="96">
        <v>10606.2</v>
      </c>
      <c r="P272" s="96">
        <v>12373.9</v>
      </c>
      <c r="Q272" s="96">
        <v>14141.6</v>
      </c>
      <c r="R272" s="96">
        <v>15909.3</v>
      </c>
      <c r="S272" s="96">
        <v>17677</v>
      </c>
      <c r="T272" s="96">
        <v>19444.7</v>
      </c>
      <c r="U272" s="96">
        <v>21212.400000000001</v>
      </c>
      <c r="V272" s="96">
        <v>22980.1</v>
      </c>
      <c r="W272" s="96">
        <v>24747.8</v>
      </c>
      <c r="X272" s="96">
        <v>31818.6</v>
      </c>
      <c r="Y272" s="96">
        <v>31818.6</v>
      </c>
      <c r="Z272" s="96">
        <v>31818.6</v>
      </c>
      <c r="AA272" s="96">
        <v>31818.6</v>
      </c>
      <c r="AB272" s="96">
        <v>31818.6</v>
      </c>
      <c r="AC272" s="96">
        <v>31818.6</v>
      </c>
      <c r="AD272" s="96">
        <v>31818.6</v>
      </c>
      <c r="AE272" s="96">
        <v>31818.6</v>
      </c>
      <c r="AF272" s="96">
        <v>32702.45</v>
      </c>
      <c r="AG272" s="96">
        <v>33586.300000000003</v>
      </c>
      <c r="AH272" s="96">
        <v>34470.15</v>
      </c>
      <c r="AI272" s="96">
        <v>35354</v>
      </c>
      <c r="AJ272" s="96">
        <v>36237.85</v>
      </c>
      <c r="AK272" s="96">
        <v>37121.699999999997</v>
      </c>
      <c r="AL272" s="96">
        <v>38005.550000000003</v>
      </c>
      <c r="AM272" s="96">
        <v>38889.4</v>
      </c>
      <c r="AN272" s="96">
        <v>39773.25</v>
      </c>
      <c r="AO272" s="96">
        <v>40657.1</v>
      </c>
      <c r="AP272" s="96">
        <v>41540.949999999997</v>
      </c>
      <c r="AQ272" s="96">
        <v>42424.800000000003</v>
      </c>
      <c r="AR272" s="96">
        <v>43308.65</v>
      </c>
      <c r="AS272" s="96">
        <v>44192.5</v>
      </c>
      <c r="AT272" s="96">
        <v>45076.35</v>
      </c>
      <c r="AU272" s="96">
        <v>45960.2</v>
      </c>
      <c r="AV272" s="96">
        <v>46844.05</v>
      </c>
      <c r="AW272" s="96">
        <v>47727.9</v>
      </c>
    </row>
    <row r="273" spans="1:49" s="66" customFormat="1">
      <c r="A273" s="77" t="s">
        <v>1212</v>
      </c>
      <c r="B273" s="76" t="s">
        <v>1211</v>
      </c>
      <c r="C273" s="101">
        <v>76323</v>
      </c>
      <c r="D273" s="90">
        <v>2544.1</v>
      </c>
      <c r="E273" s="97">
        <v>30</v>
      </c>
      <c r="F273" s="93">
        <v>24</v>
      </c>
      <c r="G273" s="93">
        <v>36</v>
      </c>
      <c r="H273" s="94">
        <v>1272.05</v>
      </c>
      <c r="I273" s="102">
        <v>1696.1</v>
      </c>
      <c r="J273" s="96">
        <v>2544.1</v>
      </c>
      <c r="K273" s="96">
        <v>5088.2</v>
      </c>
      <c r="L273" s="96">
        <v>7632.3</v>
      </c>
      <c r="M273" s="96">
        <v>10176.4</v>
      </c>
      <c r="N273" s="96">
        <v>12720.5</v>
      </c>
      <c r="O273" s="96">
        <v>15264.6</v>
      </c>
      <c r="P273" s="96">
        <v>17808.7</v>
      </c>
      <c r="Q273" s="96">
        <v>20352.8</v>
      </c>
      <c r="R273" s="96">
        <v>22896.9</v>
      </c>
      <c r="S273" s="96">
        <v>25441</v>
      </c>
      <c r="T273" s="96">
        <v>27985.1</v>
      </c>
      <c r="U273" s="96">
        <v>30529.200000000001</v>
      </c>
      <c r="V273" s="96">
        <v>33073.300000000003</v>
      </c>
      <c r="W273" s="96">
        <v>35617.4</v>
      </c>
      <c r="X273" s="96">
        <v>38161.5</v>
      </c>
      <c r="Y273" s="96">
        <v>40705.599999999999</v>
      </c>
      <c r="Z273" s="96">
        <v>43249.7</v>
      </c>
      <c r="AA273" s="96">
        <v>45793.8</v>
      </c>
      <c r="AB273" s="96">
        <v>48337.9</v>
      </c>
      <c r="AC273" s="96">
        <v>50882</v>
      </c>
      <c r="AD273" s="96">
        <v>53426.1</v>
      </c>
      <c r="AE273" s="96">
        <v>55970.2</v>
      </c>
      <c r="AF273" s="96">
        <v>58514.3</v>
      </c>
      <c r="AG273" s="96">
        <v>76323</v>
      </c>
      <c r="AH273" s="96">
        <v>76323</v>
      </c>
      <c r="AI273" s="96">
        <v>76323</v>
      </c>
      <c r="AJ273" s="96">
        <v>76323</v>
      </c>
      <c r="AK273" s="96">
        <v>76323</v>
      </c>
      <c r="AL273" s="96">
        <v>76323</v>
      </c>
      <c r="AM273" s="96">
        <v>76323</v>
      </c>
      <c r="AN273" s="96">
        <v>76323</v>
      </c>
      <c r="AO273" s="96">
        <v>76323</v>
      </c>
      <c r="AP273" s="96">
        <v>76323</v>
      </c>
      <c r="AQ273" s="96">
        <v>76323</v>
      </c>
      <c r="AR273" s="96">
        <v>76323</v>
      </c>
      <c r="AS273" s="96">
        <v>76323</v>
      </c>
      <c r="AT273" s="96">
        <v>77595.05</v>
      </c>
      <c r="AU273" s="96">
        <v>78867.100000000006</v>
      </c>
      <c r="AV273" s="96">
        <v>80139.149999999994</v>
      </c>
      <c r="AW273" s="96">
        <v>81411.199999999997</v>
      </c>
    </row>
    <row r="274" spans="1:49" s="66" customFormat="1">
      <c r="A274" s="77" t="s">
        <v>1210</v>
      </c>
      <c r="B274" s="76" t="s">
        <v>1209</v>
      </c>
      <c r="C274" s="101">
        <v>38516.800000000003</v>
      </c>
      <c r="D274" s="90">
        <v>2027.2</v>
      </c>
      <c r="E274" s="97">
        <v>19</v>
      </c>
      <c r="F274" s="93">
        <v>16</v>
      </c>
      <c r="G274" s="93">
        <v>23</v>
      </c>
      <c r="H274" s="94">
        <v>1013.6</v>
      </c>
      <c r="I274" s="102">
        <v>1351.5</v>
      </c>
      <c r="J274" s="96">
        <v>2027.2</v>
      </c>
      <c r="K274" s="96">
        <v>4054.4</v>
      </c>
      <c r="L274" s="96">
        <v>6081.6</v>
      </c>
      <c r="M274" s="96">
        <v>8108.8</v>
      </c>
      <c r="N274" s="96">
        <v>10136</v>
      </c>
      <c r="O274" s="96">
        <v>12163.2</v>
      </c>
      <c r="P274" s="96">
        <v>14190.4</v>
      </c>
      <c r="Q274" s="96">
        <v>16217.6</v>
      </c>
      <c r="R274" s="96">
        <v>18244.8</v>
      </c>
      <c r="S274" s="96">
        <v>20272</v>
      </c>
      <c r="T274" s="96">
        <v>22299.200000000001</v>
      </c>
      <c r="U274" s="96">
        <v>24326.400000000001</v>
      </c>
      <c r="V274" s="96">
        <v>26353.599999999999</v>
      </c>
      <c r="W274" s="96">
        <v>28380.799999999999</v>
      </c>
      <c r="X274" s="96">
        <v>30408</v>
      </c>
      <c r="Y274" s="96">
        <v>38516.800000000003</v>
      </c>
      <c r="Z274" s="96">
        <v>38516.800000000003</v>
      </c>
      <c r="AA274" s="96">
        <v>38516.800000000003</v>
      </c>
      <c r="AB274" s="96">
        <v>38516.800000000003</v>
      </c>
      <c r="AC274" s="96">
        <v>38516.800000000003</v>
      </c>
      <c r="AD274" s="96">
        <v>38516.800000000003</v>
      </c>
      <c r="AE274" s="96">
        <v>38516.800000000003</v>
      </c>
      <c r="AF274" s="96">
        <v>38516.800000000003</v>
      </c>
      <c r="AG274" s="96">
        <v>39530.400000000001</v>
      </c>
      <c r="AH274" s="96">
        <v>40544</v>
      </c>
      <c r="AI274" s="96">
        <v>41557.599999999999</v>
      </c>
      <c r="AJ274" s="96">
        <v>42571.199999999997</v>
      </c>
      <c r="AK274" s="96">
        <v>43584.800000000003</v>
      </c>
      <c r="AL274" s="96">
        <v>44598.400000000001</v>
      </c>
      <c r="AM274" s="96">
        <v>45612</v>
      </c>
      <c r="AN274" s="96">
        <v>46625.599999999999</v>
      </c>
      <c r="AO274" s="96">
        <v>47639.199999999997</v>
      </c>
      <c r="AP274" s="96">
        <v>48652.800000000003</v>
      </c>
      <c r="AQ274" s="96">
        <v>49666.400000000001</v>
      </c>
      <c r="AR274" s="96">
        <v>50680</v>
      </c>
      <c r="AS274" s="96">
        <v>51693.599999999999</v>
      </c>
      <c r="AT274" s="96">
        <v>52707.199999999997</v>
      </c>
      <c r="AU274" s="96">
        <v>53720.800000000003</v>
      </c>
      <c r="AV274" s="96">
        <v>54734.400000000001</v>
      </c>
      <c r="AW274" s="96">
        <v>55748</v>
      </c>
    </row>
    <row r="275" spans="1:49" s="66" customFormat="1">
      <c r="A275" s="77" t="s">
        <v>1208</v>
      </c>
      <c r="B275" s="76" t="s">
        <v>1207</v>
      </c>
      <c r="C275" s="101">
        <v>59037.5</v>
      </c>
      <c r="D275" s="90">
        <v>2361.5</v>
      </c>
      <c r="E275" s="97">
        <v>25</v>
      </c>
      <c r="F275" s="93">
        <v>20</v>
      </c>
      <c r="G275" s="93">
        <v>30</v>
      </c>
      <c r="H275" s="94">
        <v>1180.75</v>
      </c>
      <c r="I275" s="102">
        <v>1574.3</v>
      </c>
      <c r="J275" s="96">
        <v>2361.5</v>
      </c>
      <c r="K275" s="96">
        <v>4723</v>
      </c>
      <c r="L275" s="96">
        <v>7084.5</v>
      </c>
      <c r="M275" s="96">
        <v>9446</v>
      </c>
      <c r="N275" s="96">
        <v>11807.5</v>
      </c>
      <c r="O275" s="96">
        <v>14169</v>
      </c>
      <c r="P275" s="96">
        <v>16530.5</v>
      </c>
      <c r="Q275" s="96">
        <v>18892</v>
      </c>
      <c r="R275" s="96">
        <v>21253.5</v>
      </c>
      <c r="S275" s="96">
        <v>23615</v>
      </c>
      <c r="T275" s="96">
        <v>25976.5</v>
      </c>
      <c r="U275" s="96">
        <v>28338</v>
      </c>
      <c r="V275" s="96">
        <v>30699.5</v>
      </c>
      <c r="W275" s="96">
        <v>33061</v>
      </c>
      <c r="X275" s="96">
        <v>35422.5</v>
      </c>
      <c r="Y275" s="96">
        <v>37784</v>
      </c>
      <c r="Z275" s="96">
        <v>40145.5</v>
      </c>
      <c r="AA275" s="96">
        <v>42507</v>
      </c>
      <c r="AB275" s="96">
        <v>44868.5</v>
      </c>
      <c r="AC275" s="96">
        <v>59037.5</v>
      </c>
      <c r="AD275" s="96">
        <v>59037.5</v>
      </c>
      <c r="AE275" s="96">
        <v>59037.5</v>
      </c>
      <c r="AF275" s="96">
        <v>59037.5</v>
      </c>
      <c r="AG275" s="96">
        <v>59037.5</v>
      </c>
      <c r="AH275" s="96">
        <v>59037.5</v>
      </c>
      <c r="AI275" s="96">
        <v>59037.5</v>
      </c>
      <c r="AJ275" s="96">
        <v>59037.5</v>
      </c>
      <c r="AK275" s="96">
        <v>59037.5</v>
      </c>
      <c r="AL275" s="96">
        <v>59037.5</v>
      </c>
      <c r="AM275" s="96">
        <v>59037.5</v>
      </c>
      <c r="AN275" s="96">
        <v>60218.25</v>
      </c>
      <c r="AO275" s="96">
        <v>61399</v>
      </c>
      <c r="AP275" s="96">
        <v>62579.75</v>
      </c>
      <c r="AQ275" s="96">
        <v>63760.5</v>
      </c>
      <c r="AR275" s="96">
        <v>64941.25</v>
      </c>
      <c r="AS275" s="96">
        <v>66122</v>
      </c>
      <c r="AT275" s="96">
        <v>67302.75</v>
      </c>
      <c r="AU275" s="96">
        <v>68483.5</v>
      </c>
      <c r="AV275" s="96">
        <v>69664.25</v>
      </c>
      <c r="AW275" s="96">
        <v>70845</v>
      </c>
    </row>
    <row r="276" spans="1:49" s="66" customFormat="1">
      <c r="A276" s="77" t="s">
        <v>1206</v>
      </c>
      <c r="B276" s="76" t="s">
        <v>1205</v>
      </c>
      <c r="C276" s="101">
        <v>55127.8</v>
      </c>
      <c r="D276" s="90">
        <v>3937.7</v>
      </c>
      <c r="E276" s="97">
        <v>14</v>
      </c>
      <c r="F276" s="93">
        <v>12</v>
      </c>
      <c r="G276" s="93">
        <v>17</v>
      </c>
      <c r="H276" s="94">
        <v>1968.85</v>
      </c>
      <c r="I276" s="102">
        <v>2625.1</v>
      </c>
      <c r="J276" s="96">
        <v>3937.7</v>
      </c>
      <c r="K276" s="96">
        <v>7875.4</v>
      </c>
      <c r="L276" s="96">
        <v>11813.1</v>
      </c>
      <c r="M276" s="96">
        <v>15750.8</v>
      </c>
      <c r="N276" s="96">
        <v>19688.5</v>
      </c>
      <c r="O276" s="96">
        <v>23626.2</v>
      </c>
      <c r="P276" s="96">
        <v>27563.9</v>
      </c>
      <c r="Q276" s="96">
        <v>31501.599999999999</v>
      </c>
      <c r="R276" s="96">
        <v>35439.300000000003</v>
      </c>
      <c r="S276" s="96">
        <v>39377</v>
      </c>
      <c r="T276" s="96">
        <v>43314.7</v>
      </c>
      <c r="U276" s="96">
        <v>55127.8</v>
      </c>
      <c r="V276" s="96">
        <v>55127.8</v>
      </c>
      <c r="W276" s="96">
        <v>55127.8</v>
      </c>
      <c r="X276" s="96">
        <v>55127.8</v>
      </c>
      <c r="Y276" s="96">
        <v>55127.8</v>
      </c>
      <c r="Z276" s="96">
        <v>55127.8</v>
      </c>
      <c r="AA276" s="96">
        <v>57096.65</v>
      </c>
      <c r="AB276" s="96">
        <v>59065.5</v>
      </c>
      <c r="AC276" s="96">
        <v>61034.35</v>
      </c>
      <c r="AD276" s="96">
        <v>63003.199999999997</v>
      </c>
      <c r="AE276" s="96">
        <v>64972.05</v>
      </c>
      <c r="AF276" s="96">
        <v>66940.899999999994</v>
      </c>
      <c r="AG276" s="96">
        <v>68909.75</v>
      </c>
      <c r="AH276" s="96">
        <v>70878.600000000006</v>
      </c>
      <c r="AI276" s="96">
        <v>72847.45</v>
      </c>
      <c r="AJ276" s="96">
        <v>74816.3</v>
      </c>
      <c r="AK276" s="96">
        <v>76785.149999999994</v>
      </c>
      <c r="AL276" s="96">
        <v>78754</v>
      </c>
      <c r="AM276" s="96">
        <v>80722.850000000006</v>
      </c>
      <c r="AN276" s="96">
        <v>82691.7</v>
      </c>
      <c r="AO276" s="96">
        <v>84660.55</v>
      </c>
      <c r="AP276" s="96">
        <v>86629.4</v>
      </c>
      <c r="AQ276" s="96">
        <v>88598.25</v>
      </c>
      <c r="AR276" s="96">
        <v>90567.1</v>
      </c>
      <c r="AS276" s="96">
        <v>92535.95</v>
      </c>
      <c r="AT276" s="96">
        <v>94504.8</v>
      </c>
      <c r="AU276" s="96">
        <v>96473.65</v>
      </c>
      <c r="AV276" s="96">
        <v>98442.5</v>
      </c>
      <c r="AW276" s="96">
        <v>100411.35</v>
      </c>
    </row>
    <row r="277" spans="1:49" s="66" customFormat="1">
      <c r="A277" s="77" t="s">
        <v>1204</v>
      </c>
      <c r="B277" s="76" t="s">
        <v>1203</v>
      </c>
      <c r="C277" s="101">
        <v>76764.800000000003</v>
      </c>
      <c r="D277" s="90">
        <v>4797.8</v>
      </c>
      <c r="E277" s="97">
        <v>16</v>
      </c>
      <c r="F277" s="93">
        <v>13</v>
      </c>
      <c r="G277" s="93">
        <v>20</v>
      </c>
      <c r="H277" s="94">
        <v>2398.9</v>
      </c>
      <c r="I277" s="102">
        <v>3198.5</v>
      </c>
      <c r="J277" s="96">
        <v>4797.8</v>
      </c>
      <c r="K277" s="96">
        <v>9595.6</v>
      </c>
      <c r="L277" s="96">
        <v>14393.4</v>
      </c>
      <c r="M277" s="96">
        <v>19191.2</v>
      </c>
      <c r="N277" s="96">
        <v>23989</v>
      </c>
      <c r="O277" s="96">
        <v>28786.799999999999</v>
      </c>
      <c r="P277" s="96">
        <v>33584.6</v>
      </c>
      <c r="Q277" s="96">
        <v>38382.400000000001</v>
      </c>
      <c r="R277" s="96">
        <v>43180.2</v>
      </c>
      <c r="S277" s="96">
        <v>47978</v>
      </c>
      <c r="T277" s="96">
        <v>52775.8</v>
      </c>
      <c r="U277" s="96">
        <v>57573.599999999999</v>
      </c>
      <c r="V277" s="96">
        <v>76764.800000000003</v>
      </c>
      <c r="W277" s="96">
        <v>76764.800000000003</v>
      </c>
      <c r="X277" s="96">
        <v>76764.800000000003</v>
      </c>
      <c r="Y277" s="96">
        <v>76764.800000000003</v>
      </c>
      <c r="Z277" s="96">
        <v>76764.800000000003</v>
      </c>
      <c r="AA277" s="96">
        <v>76764.800000000003</v>
      </c>
      <c r="AB277" s="96">
        <v>76764.800000000003</v>
      </c>
      <c r="AC277" s="96">
        <v>76764.800000000003</v>
      </c>
      <c r="AD277" s="96">
        <v>79163.7</v>
      </c>
      <c r="AE277" s="96">
        <v>81562.600000000006</v>
      </c>
      <c r="AF277" s="96">
        <v>83961.5</v>
      </c>
      <c r="AG277" s="96">
        <v>86360.4</v>
      </c>
      <c r="AH277" s="96">
        <v>88759.3</v>
      </c>
      <c r="AI277" s="96">
        <v>91158.2</v>
      </c>
      <c r="AJ277" s="96">
        <v>93557.1</v>
      </c>
      <c r="AK277" s="96">
        <v>95956</v>
      </c>
      <c r="AL277" s="96">
        <v>98354.9</v>
      </c>
      <c r="AM277" s="96">
        <v>100753.8</v>
      </c>
      <c r="AN277" s="96">
        <v>103152.7</v>
      </c>
      <c r="AO277" s="96">
        <v>105551.6</v>
      </c>
      <c r="AP277" s="96">
        <v>107950.5</v>
      </c>
      <c r="AQ277" s="96">
        <v>110349.4</v>
      </c>
      <c r="AR277" s="96">
        <v>112748.3</v>
      </c>
      <c r="AS277" s="96">
        <v>115147.2</v>
      </c>
      <c r="AT277" s="96">
        <v>117546.1</v>
      </c>
      <c r="AU277" s="96">
        <v>119945</v>
      </c>
      <c r="AV277" s="96">
        <v>122343.9</v>
      </c>
      <c r="AW277" s="96">
        <v>124742.8</v>
      </c>
    </row>
    <row r="278" spans="1:49" s="66" customFormat="1">
      <c r="A278" s="77" t="s">
        <v>1202</v>
      </c>
      <c r="B278" s="76" t="s">
        <v>1201</v>
      </c>
      <c r="C278" s="101">
        <v>50691.3</v>
      </c>
      <c r="D278" s="90">
        <v>4608.3</v>
      </c>
      <c r="E278" s="97">
        <v>11</v>
      </c>
      <c r="F278" s="93">
        <v>9</v>
      </c>
      <c r="G278" s="93">
        <v>14</v>
      </c>
      <c r="H278" s="94">
        <v>2304.15</v>
      </c>
      <c r="I278" s="102">
        <v>3072.2</v>
      </c>
      <c r="J278" s="96">
        <v>4608.3</v>
      </c>
      <c r="K278" s="96">
        <v>9216.6</v>
      </c>
      <c r="L278" s="96">
        <v>13824.9</v>
      </c>
      <c r="M278" s="96">
        <v>18433.2</v>
      </c>
      <c r="N278" s="96">
        <v>23041.5</v>
      </c>
      <c r="O278" s="96">
        <v>27649.8</v>
      </c>
      <c r="P278" s="96">
        <v>32258.1</v>
      </c>
      <c r="Q278" s="96">
        <v>36866.400000000001</v>
      </c>
      <c r="R278" s="96">
        <v>50691.3</v>
      </c>
      <c r="S278" s="96">
        <v>50691.3</v>
      </c>
      <c r="T278" s="96">
        <v>50691.3</v>
      </c>
      <c r="U278" s="96">
        <v>50691.3</v>
      </c>
      <c r="V278" s="96">
        <v>50691.3</v>
      </c>
      <c r="W278" s="96">
        <v>50691.3</v>
      </c>
      <c r="X278" s="96">
        <v>52995.45</v>
      </c>
      <c r="Y278" s="96">
        <v>55299.6</v>
      </c>
      <c r="Z278" s="96">
        <v>57603.75</v>
      </c>
      <c r="AA278" s="96">
        <v>59907.9</v>
      </c>
      <c r="AB278" s="96">
        <v>62212.05</v>
      </c>
      <c r="AC278" s="96">
        <v>64516.2</v>
      </c>
      <c r="AD278" s="96">
        <v>66820.350000000006</v>
      </c>
      <c r="AE278" s="96">
        <v>69124.5</v>
      </c>
      <c r="AF278" s="96">
        <v>71428.649999999994</v>
      </c>
      <c r="AG278" s="96">
        <v>73732.800000000003</v>
      </c>
      <c r="AH278" s="96">
        <v>76036.95</v>
      </c>
      <c r="AI278" s="96">
        <v>78341.100000000006</v>
      </c>
      <c r="AJ278" s="96">
        <v>80645.25</v>
      </c>
      <c r="AK278" s="96">
        <v>82949.399999999994</v>
      </c>
      <c r="AL278" s="96">
        <v>85253.55</v>
      </c>
      <c r="AM278" s="96">
        <v>87557.7</v>
      </c>
      <c r="AN278" s="96">
        <v>89861.85</v>
      </c>
      <c r="AO278" s="96">
        <v>92166</v>
      </c>
      <c r="AP278" s="96">
        <v>94470.15</v>
      </c>
      <c r="AQ278" s="96">
        <v>96774.3</v>
      </c>
      <c r="AR278" s="96">
        <v>99078.45</v>
      </c>
      <c r="AS278" s="96">
        <v>101382.6</v>
      </c>
      <c r="AT278" s="96">
        <v>103686.75</v>
      </c>
      <c r="AU278" s="96">
        <v>105990.9</v>
      </c>
      <c r="AV278" s="96">
        <v>108295.05</v>
      </c>
      <c r="AW278" s="96">
        <v>110599.2</v>
      </c>
    </row>
    <row r="279" spans="1:49" s="66" customFormat="1">
      <c r="A279" s="77" t="s">
        <v>1200</v>
      </c>
      <c r="B279" s="76" t="s">
        <v>1199</v>
      </c>
      <c r="C279" s="101">
        <v>58705.599999999999</v>
      </c>
      <c r="D279" s="90">
        <v>3669.1</v>
      </c>
      <c r="E279" s="97">
        <v>16</v>
      </c>
      <c r="F279" s="93">
        <v>13</v>
      </c>
      <c r="G279" s="93">
        <v>20</v>
      </c>
      <c r="H279" s="94">
        <v>1834.55</v>
      </c>
      <c r="I279" s="102">
        <v>2446.1</v>
      </c>
      <c r="J279" s="96">
        <v>3669.1</v>
      </c>
      <c r="K279" s="96">
        <v>7338.2</v>
      </c>
      <c r="L279" s="96">
        <v>11007.3</v>
      </c>
      <c r="M279" s="96">
        <v>14676.4</v>
      </c>
      <c r="N279" s="96">
        <v>18345.5</v>
      </c>
      <c r="O279" s="96">
        <v>22014.6</v>
      </c>
      <c r="P279" s="96">
        <v>25683.7</v>
      </c>
      <c r="Q279" s="96">
        <v>29352.799999999999</v>
      </c>
      <c r="R279" s="96">
        <v>33021.9</v>
      </c>
      <c r="S279" s="96">
        <v>36691</v>
      </c>
      <c r="T279" s="96">
        <v>40360.1</v>
      </c>
      <c r="U279" s="96">
        <v>44029.2</v>
      </c>
      <c r="V279" s="96">
        <v>58705.599999999999</v>
      </c>
      <c r="W279" s="96">
        <v>58705.599999999999</v>
      </c>
      <c r="X279" s="96">
        <v>58705.599999999999</v>
      </c>
      <c r="Y279" s="96">
        <v>58705.599999999999</v>
      </c>
      <c r="Z279" s="96">
        <v>58705.599999999999</v>
      </c>
      <c r="AA279" s="96">
        <v>58705.599999999999</v>
      </c>
      <c r="AB279" s="96">
        <v>58705.599999999999</v>
      </c>
      <c r="AC279" s="96">
        <v>58705.599999999999</v>
      </c>
      <c r="AD279" s="96">
        <v>60540.15</v>
      </c>
      <c r="AE279" s="96">
        <v>62374.7</v>
      </c>
      <c r="AF279" s="96">
        <v>64209.25</v>
      </c>
      <c r="AG279" s="96">
        <v>66043.8</v>
      </c>
      <c r="AH279" s="96">
        <v>67878.350000000006</v>
      </c>
      <c r="AI279" s="96">
        <v>69712.899999999994</v>
      </c>
      <c r="AJ279" s="96">
        <v>71547.45</v>
      </c>
      <c r="AK279" s="96">
        <v>73382</v>
      </c>
      <c r="AL279" s="96">
        <v>75216.55</v>
      </c>
      <c r="AM279" s="96">
        <v>77051.100000000006</v>
      </c>
      <c r="AN279" s="96">
        <v>78885.649999999994</v>
      </c>
      <c r="AO279" s="96">
        <v>80720.2</v>
      </c>
      <c r="AP279" s="96">
        <v>82554.75</v>
      </c>
      <c r="AQ279" s="96">
        <v>84389.3</v>
      </c>
      <c r="AR279" s="96">
        <v>86223.85</v>
      </c>
      <c r="AS279" s="96">
        <v>88058.4</v>
      </c>
      <c r="AT279" s="96">
        <v>89892.95</v>
      </c>
      <c r="AU279" s="96">
        <v>91727.5</v>
      </c>
      <c r="AV279" s="96">
        <v>93562.05</v>
      </c>
      <c r="AW279" s="96">
        <v>95396.6</v>
      </c>
    </row>
    <row r="280" spans="1:49" s="66" customFormat="1">
      <c r="A280" s="77" t="s">
        <v>1198</v>
      </c>
      <c r="B280" s="76" t="s">
        <v>1197</v>
      </c>
      <c r="C280" s="101">
        <v>77433</v>
      </c>
      <c r="D280" s="90">
        <v>2581.1</v>
      </c>
      <c r="E280" s="97">
        <v>30</v>
      </c>
      <c r="F280" s="93">
        <v>24</v>
      </c>
      <c r="G280" s="93">
        <v>36</v>
      </c>
      <c r="H280" s="94">
        <v>1290.55</v>
      </c>
      <c r="I280" s="102">
        <v>1720.7</v>
      </c>
      <c r="J280" s="96">
        <v>2581.1</v>
      </c>
      <c r="K280" s="96">
        <v>5162.2</v>
      </c>
      <c r="L280" s="96">
        <v>7743.3</v>
      </c>
      <c r="M280" s="96">
        <v>10324.4</v>
      </c>
      <c r="N280" s="96">
        <v>12905.5</v>
      </c>
      <c r="O280" s="96">
        <v>15486.6</v>
      </c>
      <c r="P280" s="96">
        <v>18067.7</v>
      </c>
      <c r="Q280" s="96">
        <v>20648.8</v>
      </c>
      <c r="R280" s="96">
        <v>23229.9</v>
      </c>
      <c r="S280" s="96">
        <v>25811</v>
      </c>
      <c r="T280" s="96">
        <v>28392.1</v>
      </c>
      <c r="U280" s="96">
        <v>30973.200000000001</v>
      </c>
      <c r="V280" s="96">
        <v>33554.300000000003</v>
      </c>
      <c r="W280" s="96">
        <v>36135.4</v>
      </c>
      <c r="X280" s="96">
        <v>38716.5</v>
      </c>
      <c r="Y280" s="96">
        <v>41297.599999999999</v>
      </c>
      <c r="Z280" s="96">
        <v>43878.7</v>
      </c>
      <c r="AA280" s="96">
        <v>46459.8</v>
      </c>
      <c r="AB280" s="96">
        <v>49040.9</v>
      </c>
      <c r="AC280" s="96">
        <v>51622</v>
      </c>
      <c r="AD280" s="96">
        <v>54203.1</v>
      </c>
      <c r="AE280" s="96">
        <v>56784.2</v>
      </c>
      <c r="AF280" s="96">
        <v>59365.3</v>
      </c>
      <c r="AG280" s="96">
        <v>77433</v>
      </c>
      <c r="AH280" s="96">
        <v>77433</v>
      </c>
      <c r="AI280" s="96">
        <v>77433</v>
      </c>
      <c r="AJ280" s="96">
        <v>77433</v>
      </c>
      <c r="AK280" s="96">
        <v>77433</v>
      </c>
      <c r="AL280" s="96">
        <v>77433</v>
      </c>
      <c r="AM280" s="96">
        <v>77433</v>
      </c>
      <c r="AN280" s="96">
        <v>77433</v>
      </c>
      <c r="AO280" s="96">
        <v>77433</v>
      </c>
      <c r="AP280" s="96">
        <v>77433</v>
      </c>
      <c r="AQ280" s="96">
        <v>77433</v>
      </c>
      <c r="AR280" s="96">
        <v>77433</v>
      </c>
      <c r="AS280" s="96">
        <v>77433</v>
      </c>
      <c r="AT280" s="96">
        <v>78723.55</v>
      </c>
      <c r="AU280" s="96">
        <v>80014.100000000006</v>
      </c>
      <c r="AV280" s="96">
        <v>81304.649999999994</v>
      </c>
      <c r="AW280" s="96">
        <v>82595.199999999997</v>
      </c>
    </row>
    <row r="281" spans="1:49" s="66" customFormat="1">
      <c r="A281" s="77" t="s">
        <v>1196</v>
      </c>
      <c r="B281" s="76" t="s">
        <v>1195</v>
      </c>
      <c r="C281" s="101">
        <v>51702</v>
      </c>
      <c r="D281" s="90">
        <v>2585.1</v>
      </c>
      <c r="E281" s="97">
        <v>20</v>
      </c>
      <c r="F281" s="93">
        <v>16</v>
      </c>
      <c r="G281" s="93">
        <v>24</v>
      </c>
      <c r="H281" s="94">
        <v>1292.55</v>
      </c>
      <c r="I281" s="102">
        <v>1723.4</v>
      </c>
      <c r="J281" s="96">
        <v>2585.1</v>
      </c>
      <c r="K281" s="96">
        <v>5170.2</v>
      </c>
      <c r="L281" s="96">
        <v>7755.3</v>
      </c>
      <c r="M281" s="96">
        <v>10340.4</v>
      </c>
      <c r="N281" s="96">
        <v>12925.5</v>
      </c>
      <c r="O281" s="96">
        <v>15510.6</v>
      </c>
      <c r="P281" s="96">
        <v>18095.7</v>
      </c>
      <c r="Q281" s="96">
        <v>20680.8</v>
      </c>
      <c r="R281" s="96">
        <v>23265.9</v>
      </c>
      <c r="S281" s="96">
        <v>25851</v>
      </c>
      <c r="T281" s="96">
        <v>28436.1</v>
      </c>
      <c r="U281" s="96">
        <v>31021.200000000001</v>
      </c>
      <c r="V281" s="96">
        <v>33606.300000000003</v>
      </c>
      <c r="W281" s="96">
        <v>36191.4</v>
      </c>
      <c r="X281" s="96">
        <v>38776.5</v>
      </c>
      <c r="Y281" s="96">
        <v>51702</v>
      </c>
      <c r="Z281" s="96">
        <v>51702</v>
      </c>
      <c r="AA281" s="96">
        <v>51702</v>
      </c>
      <c r="AB281" s="96">
        <v>51702</v>
      </c>
      <c r="AC281" s="96">
        <v>51702</v>
      </c>
      <c r="AD281" s="96">
        <v>51702</v>
      </c>
      <c r="AE281" s="96">
        <v>51702</v>
      </c>
      <c r="AF281" s="96">
        <v>51702</v>
      </c>
      <c r="AG281" s="96">
        <v>51702</v>
      </c>
      <c r="AH281" s="96">
        <v>52994.55</v>
      </c>
      <c r="AI281" s="96">
        <v>54287.1</v>
      </c>
      <c r="AJ281" s="96">
        <v>55579.65</v>
      </c>
      <c r="AK281" s="96">
        <v>56872.2</v>
      </c>
      <c r="AL281" s="96">
        <v>58164.75</v>
      </c>
      <c r="AM281" s="96">
        <v>59457.3</v>
      </c>
      <c r="AN281" s="96">
        <v>60749.85</v>
      </c>
      <c r="AO281" s="96">
        <v>62042.400000000001</v>
      </c>
      <c r="AP281" s="96">
        <v>63334.95</v>
      </c>
      <c r="AQ281" s="96">
        <v>64627.5</v>
      </c>
      <c r="AR281" s="96">
        <v>65920.05</v>
      </c>
      <c r="AS281" s="96">
        <v>67212.600000000006</v>
      </c>
      <c r="AT281" s="96">
        <v>68505.149999999994</v>
      </c>
      <c r="AU281" s="96">
        <v>69797.7</v>
      </c>
      <c r="AV281" s="96">
        <v>71090.25</v>
      </c>
      <c r="AW281" s="96">
        <v>72382.8</v>
      </c>
    </row>
    <row r="282" spans="1:49" s="66" customFormat="1">
      <c r="A282" s="77" t="s">
        <v>1194</v>
      </c>
      <c r="B282" s="76" t="s">
        <v>1193</v>
      </c>
      <c r="C282" s="101">
        <v>25547.200000000001</v>
      </c>
      <c r="D282" s="90">
        <v>1596.7</v>
      </c>
      <c r="E282" s="97">
        <v>16</v>
      </c>
      <c r="F282" s="93">
        <v>13</v>
      </c>
      <c r="G282" s="93">
        <v>20</v>
      </c>
      <c r="H282" s="94">
        <v>798.35</v>
      </c>
      <c r="I282" s="102">
        <v>1064.5</v>
      </c>
      <c r="J282" s="96">
        <v>1596.7</v>
      </c>
      <c r="K282" s="96">
        <v>3193.4</v>
      </c>
      <c r="L282" s="96">
        <v>4790.1000000000004</v>
      </c>
      <c r="M282" s="96">
        <v>6386.8</v>
      </c>
      <c r="N282" s="96">
        <v>7983.5</v>
      </c>
      <c r="O282" s="96">
        <v>9580.2000000000007</v>
      </c>
      <c r="P282" s="96">
        <v>11176.9</v>
      </c>
      <c r="Q282" s="96">
        <v>12773.6</v>
      </c>
      <c r="R282" s="96">
        <v>14370.3</v>
      </c>
      <c r="S282" s="96">
        <v>15967</v>
      </c>
      <c r="T282" s="96">
        <v>17563.7</v>
      </c>
      <c r="U282" s="96">
        <v>19160.400000000001</v>
      </c>
      <c r="V282" s="96">
        <v>25547.200000000001</v>
      </c>
      <c r="W282" s="96">
        <v>25547.200000000001</v>
      </c>
      <c r="X282" s="96">
        <v>25547.200000000001</v>
      </c>
      <c r="Y282" s="96">
        <v>25547.200000000001</v>
      </c>
      <c r="Z282" s="96">
        <v>25547.200000000001</v>
      </c>
      <c r="AA282" s="96">
        <v>25547.200000000001</v>
      </c>
      <c r="AB282" s="96">
        <v>25547.200000000001</v>
      </c>
      <c r="AC282" s="96">
        <v>25547.200000000001</v>
      </c>
      <c r="AD282" s="96">
        <v>26345.55</v>
      </c>
      <c r="AE282" s="96">
        <v>27143.9</v>
      </c>
      <c r="AF282" s="96">
        <v>27942.25</v>
      </c>
      <c r="AG282" s="96">
        <v>28740.6</v>
      </c>
      <c r="AH282" s="96">
        <v>29538.95</v>
      </c>
      <c r="AI282" s="96">
        <v>30337.3</v>
      </c>
      <c r="AJ282" s="96">
        <v>31135.65</v>
      </c>
      <c r="AK282" s="96">
        <v>31934</v>
      </c>
      <c r="AL282" s="96">
        <v>32732.35</v>
      </c>
      <c r="AM282" s="96">
        <v>33530.699999999997</v>
      </c>
      <c r="AN282" s="96">
        <v>34329.050000000003</v>
      </c>
      <c r="AO282" s="96">
        <v>35127.4</v>
      </c>
      <c r="AP282" s="96">
        <v>35925.75</v>
      </c>
      <c r="AQ282" s="96">
        <v>36724.1</v>
      </c>
      <c r="AR282" s="96">
        <v>37522.449999999997</v>
      </c>
      <c r="AS282" s="96">
        <v>38320.800000000003</v>
      </c>
      <c r="AT282" s="96">
        <v>39119.15</v>
      </c>
      <c r="AU282" s="96">
        <v>39917.5</v>
      </c>
      <c r="AV282" s="96">
        <v>40715.85</v>
      </c>
      <c r="AW282" s="96">
        <v>41514.199999999997</v>
      </c>
    </row>
    <row r="283" spans="1:49" s="66" customFormat="1">
      <c r="A283" s="77" t="s">
        <v>1192</v>
      </c>
      <c r="B283" s="76" t="s">
        <v>1191</v>
      </c>
      <c r="C283" s="101">
        <v>15330</v>
      </c>
      <c r="D283" s="90">
        <v>2190</v>
      </c>
      <c r="E283" s="97">
        <v>7</v>
      </c>
      <c r="F283" s="93">
        <v>6</v>
      </c>
      <c r="G283" s="93">
        <v>9</v>
      </c>
      <c r="H283" s="94">
        <v>1095</v>
      </c>
      <c r="I283" s="102">
        <v>1460</v>
      </c>
      <c r="J283" s="96">
        <v>2190</v>
      </c>
      <c r="K283" s="96">
        <v>4380</v>
      </c>
      <c r="L283" s="96">
        <v>6570</v>
      </c>
      <c r="M283" s="96">
        <v>8760</v>
      </c>
      <c r="N283" s="96">
        <v>10950</v>
      </c>
      <c r="O283" s="96">
        <v>15330</v>
      </c>
      <c r="P283" s="96">
        <v>15330</v>
      </c>
      <c r="Q283" s="96">
        <v>15330</v>
      </c>
      <c r="R283" s="96">
        <v>15330</v>
      </c>
      <c r="S283" s="96">
        <v>16425</v>
      </c>
      <c r="T283" s="96">
        <v>17520</v>
      </c>
      <c r="U283" s="96">
        <v>18615</v>
      </c>
      <c r="V283" s="96">
        <v>19710</v>
      </c>
      <c r="W283" s="96">
        <v>20805</v>
      </c>
      <c r="X283" s="96">
        <v>21900</v>
      </c>
      <c r="Y283" s="96">
        <v>22995</v>
      </c>
      <c r="Z283" s="96">
        <v>24090</v>
      </c>
      <c r="AA283" s="96">
        <v>25185</v>
      </c>
      <c r="AB283" s="96">
        <v>26280</v>
      </c>
      <c r="AC283" s="96">
        <v>27375</v>
      </c>
      <c r="AD283" s="96">
        <v>28470</v>
      </c>
      <c r="AE283" s="96">
        <v>29565</v>
      </c>
      <c r="AF283" s="96">
        <v>30660</v>
      </c>
      <c r="AG283" s="96">
        <v>31755</v>
      </c>
      <c r="AH283" s="96">
        <v>32850</v>
      </c>
      <c r="AI283" s="96">
        <v>33945</v>
      </c>
      <c r="AJ283" s="96">
        <v>35040</v>
      </c>
      <c r="AK283" s="96">
        <v>36135</v>
      </c>
      <c r="AL283" s="96">
        <v>37230</v>
      </c>
      <c r="AM283" s="96">
        <v>38325</v>
      </c>
      <c r="AN283" s="96">
        <v>39420</v>
      </c>
      <c r="AO283" s="96">
        <v>40515</v>
      </c>
      <c r="AP283" s="96">
        <v>41610</v>
      </c>
      <c r="AQ283" s="96">
        <v>42705</v>
      </c>
      <c r="AR283" s="96">
        <v>43800</v>
      </c>
      <c r="AS283" s="96">
        <v>44895</v>
      </c>
      <c r="AT283" s="96">
        <v>45990</v>
      </c>
      <c r="AU283" s="96">
        <v>47085</v>
      </c>
      <c r="AV283" s="96">
        <v>48180</v>
      </c>
      <c r="AW283" s="96">
        <v>49275</v>
      </c>
    </row>
    <row r="284" spans="1:49" s="66" customFormat="1">
      <c r="A284" s="77" t="s">
        <v>1190</v>
      </c>
      <c r="B284" s="76" t="s">
        <v>1125</v>
      </c>
      <c r="C284" s="101">
        <v>22784.3</v>
      </c>
      <c r="D284" s="90">
        <v>2071.3000000000002</v>
      </c>
      <c r="E284" s="97">
        <v>11</v>
      </c>
      <c r="F284" s="93">
        <v>9</v>
      </c>
      <c r="G284" s="93">
        <v>14</v>
      </c>
      <c r="H284" s="94">
        <v>1035.6500000000001</v>
      </c>
      <c r="I284" s="102">
        <v>1380.9</v>
      </c>
      <c r="J284" s="96">
        <v>2071.3000000000002</v>
      </c>
      <c r="K284" s="96">
        <v>4142.6000000000004</v>
      </c>
      <c r="L284" s="96">
        <v>6213.9</v>
      </c>
      <c r="M284" s="96">
        <v>8285.2000000000007</v>
      </c>
      <c r="N284" s="96">
        <v>10356.5</v>
      </c>
      <c r="O284" s="96">
        <v>12427.8</v>
      </c>
      <c r="P284" s="96">
        <v>14499.1</v>
      </c>
      <c r="Q284" s="96">
        <v>16570.400000000001</v>
      </c>
      <c r="R284" s="96">
        <v>22784.3</v>
      </c>
      <c r="S284" s="96">
        <v>22784.3</v>
      </c>
      <c r="T284" s="96">
        <v>22784.3</v>
      </c>
      <c r="U284" s="96">
        <v>22784.3</v>
      </c>
      <c r="V284" s="96">
        <v>22784.3</v>
      </c>
      <c r="W284" s="96">
        <v>22784.3</v>
      </c>
      <c r="X284" s="96">
        <v>23819.95</v>
      </c>
      <c r="Y284" s="96">
        <v>24855.599999999999</v>
      </c>
      <c r="Z284" s="96">
        <v>25891.25</v>
      </c>
      <c r="AA284" s="96">
        <v>26926.9</v>
      </c>
      <c r="AB284" s="96">
        <v>27962.55</v>
      </c>
      <c r="AC284" s="96">
        <v>28998.2</v>
      </c>
      <c r="AD284" s="96">
        <v>30033.85</v>
      </c>
      <c r="AE284" s="96">
        <v>31069.5</v>
      </c>
      <c r="AF284" s="96">
        <v>32105.15</v>
      </c>
      <c r="AG284" s="96">
        <v>33140.800000000003</v>
      </c>
      <c r="AH284" s="96">
        <v>34176.449999999997</v>
      </c>
      <c r="AI284" s="96">
        <v>35212.1</v>
      </c>
      <c r="AJ284" s="96">
        <v>36247.75</v>
      </c>
      <c r="AK284" s="96">
        <v>37283.4</v>
      </c>
      <c r="AL284" s="96">
        <v>38319.050000000003</v>
      </c>
      <c r="AM284" s="96">
        <v>39354.699999999997</v>
      </c>
      <c r="AN284" s="96">
        <v>40390.35</v>
      </c>
      <c r="AO284" s="96">
        <v>41426</v>
      </c>
      <c r="AP284" s="96">
        <v>42461.65</v>
      </c>
      <c r="AQ284" s="96">
        <v>43497.3</v>
      </c>
      <c r="AR284" s="96">
        <v>44532.95</v>
      </c>
      <c r="AS284" s="96">
        <v>45568.6</v>
      </c>
      <c r="AT284" s="96">
        <v>46604.25</v>
      </c>
      <c r="AU284" s="96">
        <v>47639.9</v>
      </c>
      <c r="AV284" s="96">
        <v>48675.55</v>
      </c>
      <c r="AW284" s="96">
        <v>49711.199999999997</v>
      </c>
    </row>
    <row r="285" spans="1:49" s="66" customFormat="1">
      <c r="A285" s="77" t="s">
        <v>1189</v>
      </c>
      <c r="B285" s="76" t="s">
        <v>1188</v>
      </c>
      <c r="C285" s="101">
        <v>34135.5</v>
      </c>
      <c r="D285" s="90">
        <v>1625.5</v>
      </c>
      <c r="E285" s="97">
        <v>21</v>
      </c>
      <c r="F285" s="93">
        <v>17</v>
      </c>
      <c r="G285" s="93">
        <v>26</v>
      </c>
      <c r="H285" s="94">
        <v>812.75</v>
      </c>
      <c r="I285" s="102">
        <v>1083.7</v>
      </c>
      <c r="J285" s="96">
        <v>1625.5</v>
      </c>
      <c r="K285" s="96">
        <v>3251</v>
      </c>
      <c r="L285" s="96">
        <v>4876.5</v>
      </c>
      <c r="M285" s="96">
        <v>6502</v>
      </c>
      <c r="N285" s="96">
        <v>8127.5</v>
      </c>
      <c r="O285" s="96">
        <v>9753</v>
      </c>
      <c r="P285" s="96">
        <v>11378.5</v>
      </c>
      <c r="Q285" s="96">
        <v>13004</v>
      </c>
      <c r="R285" s="96">
        <v>14629.5</v>
      </c>
      <c r="S285" s="96">
        <v>16255</v>
      </c>
      <c r="T285" s="96">
        <v>17880.5</v>
      </c>
      <c r="U285" s="96">
        <v>19506</v>
      </c>
      <c r="V285" s="96">
        <v>21131.5</v>
      </c>
      <c r="W285" s="96">
        <v>22757</v>
      </c>
      <c r="X285" s="96">
        <v>24382.5</v>
      </c>
      <c r="Y285" s="96">
        <v>26008</v>
      </c>
      <c r="Z285" s="96">
        <v>34135.5</v>
      </c>
      <c r="AA285" s="96">
        <v>34135.5</v>
      </c>
      <c r="AB285" s="96">
        <v>34135.5</v>
      </c>
      <c r="AC285" s="96">
        <v>34135.5</v>
      </c>
      <c r="AD285" s="96">
        <v>34135.5</v>
      </c>
      <c r="AE285" s="96">
        <v>34135.5</v>
      </c>
      <c r="AF285" s="96">
        <v>34135.5</v>
      </c>
      <c r="AG285" s="96">
        <v>34135.5</v>
      </c>
      <c r="AH285" s="96">
        <v>34135.5</v>
      </c>
      <c r="AI285" s="96">
        <v>34135.5</v>
      </c>
      <c r="AJ285" s="96">
        <v>34948.25</v>
      </c>
      <c r="AK285" s="96">
        <v>35761</v>
      </c>
      <c r="AL285" s="96">
        <v>36573.75</v>
      </c>
      <c r="AM285" s="96">
        <v>37386.5</v>
      </c>
      <c r="AN285" s="96">
        <v>38199.25</v>
      </c>
      <c r="AO285" s="96">
        <v>39012</v>
      </c>
      <c r="AP285" s="96">
        <v>39824.75</v>
      </c>
      <c r="AQ285" s="96">
        <v>40637.5</v>
      </c>
      <c r="AR285" s="96">
        <v>41450.25</v>
      </c>
      <c r="AS285" s="96">
        <v>42263</v>
      </c>
      <c r="AT285" s="96">
        <v>43075.75</v>
      </c>
      <c r="AU285" s="96">
        <v>43888.5</v>
      </c>
      <c r="AV285" s="96">
        <v>44701.25</v>
      </c>
      <c r="AW285" s="96">
        <v>45514</v>
      </c>
    </row>
    <row r="286" spans="1:49" s="66" customFormat="1" ht="24">
      <c r="A286" s="77" t="s">
        <v>1187</v>
      </c>
      <c r="B286" s="76" t="s">
        <v>1186</v>
      </c>
      <c r="C286" s="101">
        <v>24139.5</v>
      </c>
      <c r="D286" s="90">
        <v>1609.3</v>
      </c>
      <c r="E286" s="97">
        <v>15</v>
      </c>
      <c r="F286" s="93">
        <v>12</v>
      </c>
      <c r="G286" s="93">
        <v>18</v>
      </c>
      <c r="H286" s="94">
        <v>804.65</v>
      </c>
      <c r="I286" s="102">
        <v>1072.9000000000001</v>
      </c>
      <c r="J286" s="96">
        <v>1609.3</v>
      </c>
      <c r="K286" s="96">
        <v>3218.6</v>
      </c>
      <c r="L286" s="96">
        <v>4827.8999999999996</v>
      </c>
      <c r="M286" s="96">
        <v>6437.2</v>
      </c>
      <c r="N286" s="96">
        <v>8046.5</v>
      </c>
      <c r="O286" s="96">
        <v>9655.7999999999993</v>
      </c>
      <c r="P286" s="96">
        <v>11265.1</v>
      </c>
      <c r="Q286" s="96">
        <v>12874.4</v>
      </c>
      <c r="R286" s="96">
        <v>14483.7</v>
      </c>
      <c r="S286" s="96">
        <v>16093</v>
      </c>
      <c r="T286" s="96">
        <v>17702.3</v>
      </c>
      <c r="U286" s="96">
        <v>24139.5</v>
      </c>
      <c r="V286" s="96">
        <v>24139.5</v>
      </c>
      <c r="W286" s="96">
        <v>24139.5</v>
      </c>
      <c r="X286" s="96">
        <v>24139.5</v>
      </c>
      <c r="Y286" s="96">
        <v>24139.5</v>
      </c>
      <c r="Z286" s="96">
        <v>24139.5</v>
      </c>
      <c r="AA286" s="96">
        <v>24139.5</v>
      </c>
      <c r="AB286" s="96">
        <v>24944.15</v>
      </c>
      <c r="AC286" s="96">
        <v>25748.799999999999</v>
      </c>
      <c r="AD286" s="96">
        <v>26553.45</v>
      </c>
      <c r="AE286" s="96">
        <v>27358.1</v>
      </c>
      <c r="AF286" s="96">
        <v>28162.75</v>
      </c>
      <c r="AG286" s="96">
        <v>28967.4</v>
      </c>
      <c r="AH286" s="96">
        <v>29772.05</v>
      </c>
      <c r="AI286" s="96">
        <v>30576.7</v>
      </c>
      <c r="AJ286" s="96">
        <v>31381.35</v>
      </c>
      <c r="AK286" s="96">
        <v>32186</v>
      </c>
      <c r="AL286" s="96">
        <v>32990.65</v>
      </c>
      <c r="AM286" s="96">
        <v>33795.300000000003</v>
      </c>
      <c r="AN286" s="96">
        <v>34599.949999999997</v>
      </c>
      <c r="AO286" s="96">
        <v>35404.6</v>
      </c>
      <c r="AP286" s="96">
        <v>36209.25</v>
      </c>
      <c r="AQ286" s="96">
        <v>37013.9</v>
      </c>
      <c r="AR286" s="96">
        <v>37818.550000000003</v>
      </c>
      <c r="AS286" s="96">
        <v>38623.199999999997</v>
      </c>
      <c r="AT286" s="96">
        <v>39427.85</v>
      </c>
      <c r="AU286" s="96">
        <v>40232.5</v>
      </c>
      <c r="AV286" s="96">
        <v>41037.15</v>
      </c>
      <c r="AW286" s="96">
        <v>41841.800000000003</v>
      </c>
    </row>
    <row r="287" spans="1:49" s="66" customFormat="1">
      <c r="A287" s="77" t="s">
        <v>1185</v>
      </c>
      <c r="B287" s="76" t="s">
        <v>1184</v>
      </c>
      <c r="C287" s="101">
        <v>39104.800000000003</v>
      </c>
      <c r="D287" s="90">
        <v>1396.6</v>
      </c>
      <c r="E287" s="97">
        <v>28</v>
      </c>
      <c r="F287" s="93">
        <v>23</v>
      </c>
      <c r="G287" s="93">
        <v>34</v>
      </c>
      <c r="H287" s="94">
        <v>698.3</v>
      </c>
      <c r="I287" s="102">
        <v>931.1</v>
      </c>
      <c r="J287" s="96">
        <v>1396.6</v>
      </c>
      <c r="K287" s="96">
        <v>2793.2</v>
      </c>
      <c r="L287" s="96">
        <v>4189.8</v>
      </c>
      <c r="M287" s="96">
        <v>5586.4</v>
      </c>
      <c r="N287" s="96">
        <v>6983</v>
      </c>
      <c r="O287" s="96">
        <v>8379.6</v>
      </c>
      <c r="P287" s="96">
        <v>9776.2000000000007</v>
      </c>
      <c r="Q287" s="96">
        <v>11172.8</v>
      </c>
      <c r="R287" s="96">
        <v>12569.4</v>
      </c>
      <c r="S287" s="96">
        <v>13966</v>
      </c>
      <c r="T287" s="96">
        <v>15362.6</v>
      </c>
      <c r="U287" s="96">
        <v>16759.2</v>
      </c>
      <c r="V287" s="96">
        <v>18155.8</v>
      </c>
      <c r="W287" s="96">
        <v>19552.400000000001</v>
      </c>
      <c r="X287" s="96">
        <v>20949</v>
      </c>
      <c r="Y287" s="96">
        <v>22345.599999999999</v>
      </c>
      <c r="Z287" s="96">
        <v>23742.2</v>
      </c>
      <c r="AA287" s="96">
        <v>25138.799999999999</v>
      </c>
      <c r="AB287" s="96">
        <v>26535.4</v>
      </c>
      <c r="AC287" s="96">
        <v>27932</v>
      </c>
      <c r="AD287" s="96">
        <v>29328.6</v>
      </c>
      <c r="AE287" s="96">
        <v>30725.200000000001</v>
      </c>
      <c r="AF287" s="96">
        <v>39104.800000000003</v>
      </c>
      <c r="AG287" s="96">
        <v>39104.800000000003</v>
      </c>
      <c r="AH287" s="96">
        <v>39104.800000000003</v>
      </c>
      <c r="AI287" s="96">
        <v>39104.800000000003</v>
      </c>
      <c r="AJ287" s="96">
        <v>39104.800000000003</v>
      </c>
      <c r="AK287" s="96">
        <v>39104.800000000003</v>
      </c>
      <c r="AL287" s="96">
        <v>39104.800000000003</v>
      </c>
      <c r="AM287" s="96">
        <v>39104.800000000003</v>
      </c>
      <c r="AN287" s="96">
        <v>39104.800000000003</v>
      </c>
      <c r="AO287" s="96">
        <v>39104.800000000003</v>
      </c>
      <c r="AP287" s="96">
        <v>39104.800000000003</v>
      </c>
      <c r="AQ287" s="96">
        <v>39104.800000000003</v>
      </c>
      <c r="AR287" s="96">
        <v>39803.1</v>
      </c>
      <c r="AS287" s="96">
        <v>40501.4</v>
      </c>
      <c r="AT287" s="96">
        <v>41199.699999999997</v>
      </c>
      <c r="AU287" s="96">
        <v>41898</v>
      </c>
      <c r="AV287" s="96">
        <v>42596.3</v>
      </c>
      <c r="AW287" s="96">
        <v>43294.6</v>
      </c>
    </row>
    <row r="288" spans="1:49" s="66" customFormat="1">
      <c r="A288" s="77" t="s">
        <v>1183</v>
      </c>
      <c r="B288" s="76" t="s">
        <v>1182</v>
      </c>
      <c r="C288" s="101">
        <v>36774</v>
      </c>
      <c r="D288" s="90">
        <v>1838.7</v>
      </c>
      <c r="E288" s="97">
        <v>20</v>
      </c>
      <c r="F288" s="93">
        <v>16</v>
      </c>
      <c r="G288" s="93">
        <v>24</v>
      </c>
      <c r="H288" s="94">
        <v>919.35</v>
      </c>
      <c r="I288" s="102">
        <v>1225.8</v>
      </c>
      <c r="J288" s="96">
        <v>1838.7</v>
      </c>
      <c r="K288" s="96">
        <v>3677.4</v>
      </c>
      <c r="L288" s="96">
        <v>5516.1</v>
      </c>
      <c r="M288" s="96">
        <v>7354.8</v>
      </c>
      <c r="N288" s="96">
        <v>9193.5</v>
      </c>
      <c r="O288" s="96">
        <v>11032.2</v>
      </c>
      <c r="P288" s="96">
        <v>12870.9</v>
      </c>
      <c r="Q288" s="96">
        <v>14709.6</v>
      </c>
      <c r="R288" s="96">
        <v>16548.3</v>
      </c>
      <c r="S288" s="96">
        <v>18387</v>
      </c>
      <c r="T288" s="96">
        <v>20225.7</v>
      </c>
      <c r="U288" s="96">
        <v>22064.400000000001</v>
      </c>
      <c r="V288" s="96">
        <v>23903.1</v>
      </c>
      <c r="W288" s="96">
        <v>25741.8</v>
      </c>
      <c r="X288" s="96">
        <v>27580.5</v>
      </c>
      <c r="Y288" s="96">
        <v>36774</v>
      </c>
      <c r="Z288" s="96">
        <v>36774</v>
      </c>
      <c r="AA288" s="96">
        <v>36774</v>
      </c>
      <c r="AB288" s="96">
        <v>36774</v>
      </c>
      <c r="AC288" s="96">
        <v>36774</v>
      </c>
      <c r="AD288" s="96">
        <v>36774</v>
      </c>
      <c r="AE288" s="96">
        <v>36774</v>
      </c>
      <c r="AF288" s="96">
        <v>36774</v>
      </c>
      <c r="AG288" s="96">
        <v>36774</v>
      </c>
      <c r="AH288" s="96">
        <v>37693.35</v>
      </c>
      <c r="AI288" s="96">
        <v>38612.699999999997</v>
      </c>
      <c r="AJ288" s="96">
        <v>39532.050000000003</v>
      </c>
      <c r="AK288" s="96">
        <v>40451.4</v>
      </c>
      <c r="AL288" s="96">
        <v>41370.75</v>
      </c>
      <c r="AM288" s="96">
        <v>42290.1</v>
      </c>
      <c r="AN288" s="96">
        <v>43209.45</v>
      </c>
      <c r="AO288" s="96">
        <v>44128.800000000003</v>
      </c>
      <c r="AP288" s="96">
        <v>45048.15</v>
      </c>
      <c r="AQ288" s="96">
        <v>45967.5</v>
      </c>
      <c r="AR288" s="96">
        <v>46886.85</v>
      </c>
      <c r="AS288" s="96">
        <v>47806.2</v>
      </c>
      <c r="AT288" s="96">
        <v>48725.55</v>
      </c>
      <c r="AU288" s="96">
        <v>49644.9</v>
      </c>
      <c r="AV288" s="96">
        <v>50564.25</v>
      </c>
      <c r="AW288" s="96">
        <v>51483.6</v>
      </c>
    </row>
    <row r="289" spans="1:49" s="66" customFormat="1">
      <c r="A289" s="77" t="s">
        <v>1181</v>
      </c>
      <c r="B289" s="76" t="s">
        <v>1180</v>
      </c>
      <c r="C289" s="101">
        <v>63977.2</v>
      </c>
      <c r="D289" s="90">
        <v>2284.9</v>
      </c>
      <c r="E289" s="97">
        <v>28</v>
      </c>
      <c r="F289" s="93">
        <v>23</v>
      </c>
      <c r="G289" s="93">
        <v>34</v>
      </c>
      <c r="H289" s="94">
        <v>1142.45</v>
      </c>
      <c r="I289" s="102">
        <v>1523.3</v>
      </c>
      <c r="J289" s="96">
        <v>2284.9</v>
      </c>
      <c r="K289" s="96">
        <v>4569.8</v>
      </c>
      <c r="L289" s="96">
        <v>6854.7</v>
      </c>
      <c r="M289" s="96">
        <v>9139.6</v>
      </c>
      <c r="N289" s="96">
        <v>11424.5</v>
      </c>
      <c r="O289" s="96">
        <v>13709.4</v>
      </c>
      <c r="P289" s="96">
        <v>15994.3</v>
      </c>
      <c r="Q289" s="96">
        <v>18279.2</v>
      </c>
      <c r="R289" s="96">
        <v>20564.099999999999</v>
      </c>
      <c r="S289" s="96">
        <v>22849</v>
      </c>
      <c r="T289" s="96">
        <v>25133.9</v>
      </c>
      <c r="U289" s="96">
        <v>27418.799999999999</v>
      </c>
      <c r="V289" s="96">
        <v>29703.7</v>
      </c>
      <c r="W289" s="96">
        <v>31988.6</v>
      </c>
      <c r="X289" s="96">
        <v>34273.5</v>
      </c>
      <c r="Y289" s="96">
        <v>36558.400000000001</v>
      </c>
      <c r="Z289" s="96">
        <v>38843.300000000003</v>
      </c>
      <c r="AA289" s="96">
        <v>41128.199999999997</v>
      </c>
      <c r="AB289" s="96">
        <v>43413.1</v>
      </c>
      <c r="AC289" s="96">
        <v>45698</v>
      </c>
      <c r="AD289" s="96">
        <v>47982.9</v>
      </c>
      <c r="AE289" s="96">
        <v>50267.8</v>
      </c>
      <c r="AF289" s="96">
        <v>63977.2</v>
      </c>
      <c r="AG289" s="96">
        <v>63977.2</v>
      </c>
      <c r="AH289" s="96">
        <v>63977.2</v>
      </c>
      <c r="AI289" s="96">
        <v>63977.2</v>
      </c>
      <c r="AJ289" s="96">
        <v>63977.2</v>
      </c>
      <c r="AK289" s="96">
        <v>63977.2</v>
      </c>
      <c r="AL289" s="96">
        <v>63977.2</v>
      </c>
      <c r="AM289" s="96">
        <v>63977.2</v>
      </c>
      <c r="AN289" s="96">
        <v>63977.2</v>
      </c>
      <c r="AO289" s="96">
        <v>63977.2</v>
      </c>
      <c r="AP289" s="96">
        <v>63977.2</v>
      </c>
      <c r="AQ289" s="96">
        <v>63977.2</v>
      </c>
      <c r="AR289" s="96">
        <v>65119.65</v>
      </c>
      <c r="AS289" s="96">
        <v>66262.100000000006</v>
      </c>
      <c r="AT289" s="96">
        <v>67404.55</v>
      </c>
      <c r="AU289" s="96">
        <v>68547</v>
      </c>
      <c r="AV289" s="96">
        <v>69689.45</v>
      </c>
      <c r="AW289" s="96">
        <v>70831.899999999994</v>
      </c>
    </row>
    <row r="290" spans="1:49" s="66" customFormat="1">
      <c r="A290" s="77" t="s">
        <v>1179</v>
      </c>
      <c r="B290" s="76" t="s">
        <v>1178</v>
      </c>
      <c r="C290" s="101">
        <v>64200.5</v>
      </c>
      <c r="D290" s="90">
        <v>987.7</v>
      </c>
      <c r="E290" s="97">
        <v>65</v>
      </c>
      <c r="F290" s="93">
        <v>52</v>
      </c>
      <c r="G290" s="93">
        <v>78</v>
      </c>
      <c r="H290" s="94">
        <v>493.85</v>
      </c>
      <c r="I290" s="102">
        <v>658.5</v>
      </c>
      <c r="J290" s="96">
        <v>987.7</v>
      </c>
      <c r="K290" s="96">
        <v>1975.4</v>
      </c>
      <c r="L290" s="96">
        <v>2963.1</v>
      </c>
      <c r="M290" s="96">
        <v>3950.8</v>
      </c>
      <c r="N290" s="96">
        <v>4938.5</v>
      </c>
      <c r="O290" s="96">
        <v>5926.2</v>
      </c>
      <c r="P290" s="96">
        <v>6913.9</v>
      </c>
      <c r="Q290" s="96">
        <v>7901.6</v>
      </c>
      <c r="R290" s="96">
        <v>8889.2999999999993</v>
      </c>
      <c r="S290" s="96">
        <v>9877</v>
      </c>
      <c r="T290" s="96">
        <v>10864.7</v>
      </c>
      <c r="U290" s="96">
        <v>11852.4</v>
      </c>
      <c r="V290" s="96">
        <v>12840.1</v>
      </c>
      <c r="W290" s="96">
        <v>13827.8</v>
      </c>
      <c r="X290" s="96">
        <v>14815.5</v>
      </c>
      <c r="Y290" s="96">
        <v>15803.2</v>
      </c>
      <c r="Z290" s="96">
        <v>16790.900000000001</v>
      </c>
      <c r="AA290" s="96">
        <v>17778.599999999999</v>
      </c>
      <c r="AB290" s="96">
        <v>18766.3</v>
      </c>
      <c r="AC290" s="96">
        <v>19754</v>
      </c>
      <c r="AD290" s="96">
        <v>20741.7</v>
      </c>
      <c r="AE290" s="96">
        <v>21729.4</v>
      </c>
      <c r="AF290" s="96">
        <v>22717.1</v>
      </c>
      <c r="AG290" s="96">
        <v>23704.799999999999</v>
      </c>
      <c r="AH290" s="96">
        <v>24692.5</v>
      </c>
      <c r="AI290" s="96">
        <v>25680.2</v>
      </c>
      <c r="AJ290" s="96">
        <v>26667.9</v>
      </c>
      <c r="AK290" s="96">
        <v>27655.599999999999</v>
      </c>
      <c r="AL290" s="96">
        <v>28643.3</v>
      </c>
      <c r="AM290" s="96">
        <v>29631</v>
      </c>
      <c r="AN290" s="96">
        <v>30618.7</v>
      </c>
      <c r="AO290" s="96">
        <v>31606.400000000001</v>
      </c>
      <c r="AP290" s="96">
        <v>32594.1</v>
      </c>
      <c r="AQ290" s="96">
        <v>33581.800000000003</v>
      </c>
      <c r="AR290" s="96">
        <v>34569.5</v>
      </c>
      <c r="AS290" s="96">
        <v>35557.199999999997</v>
      </c>
      <c r="AT290" s="96">
        <v>36544.9</v>
      </c>
      <c r="AU290" s="96">
        <v>37532.6</v>
      </c>
      <c r="AV290" s="96">
        <v>38520.300000000003</v>
      </c>
      <c r="AW290" s="96">
        <v>39508</v>
      </c>
    </row>
    <row r="291" spans="1:49" s="66" customFormat="1">
      <c r="A291" s="77" t="s">
        <v>1177</v>
      </c>
      <c r="B291" s="76" t="s">
        <v>1176</v>
      </c>
      <c r="C291" s="101">
        <v>11096.8</v>
      </c>
      <c r="D291" s="90">
        <v>1387.1</v>
      </c>
      <c r="E291" s="97">
        <v>8</v>
      </c>
      <c r="F291" s="93">
        <v>7</v>
      </c>
      <c r="G291" s="93">
        <v>10</v>
      </c>
      <c r="H291" s="94">
        <v>693.55</v>
      </c>
      <c r="I291" s="102">
        <v>924.7</v>
      </c>
      <c r="J291" s="96">
        <v>1387.1</v>
      </c>
      <c r="K291" s="96">
        <v>2774.2</v>
      </c>
      <c r="L291" s="96">
        <v>4161.3</v>
      </c>
      <c r="M291" s="96">
        <v>5548.4</v>
      </c>
      <c r="N291" s="96">
        <v>6935.5</v>
      </c>
      <c r="O291" s="96">
        <v>8322.6</v>
      </c>
      <c r="P291" s="96">
        <v>11096.8</v>
      </c>
      <c r="Q291" s="96">
        <v>11096.8</v>
      </c>
      <c r="R291" s="96">
        <v>11096.8</v>
      </c>
      <c r="S291" s="96">
        <v>11096.8</v>
      </c>
      <c r="T291" s="96">
        <v>11790.35</v>
      </c>
      <c r="U291" s="96">
        <v>12483.9</v>
      </c>
      <c r="V291" s="96">
        <v>13177.45</v>
      </c>
      <c r="W291" s="96">
        <v>13871</v>
      </c>
      <c r="X291" s="96">
        <v>14564.55</v>
      </c>
      <c r="Y291" s="96">
        <v>15258.1</v>
      </c>
      <c r="Z291" s="96">
        <v>15951.65</v>
      </c>
      <c r="AA291" s="96">
        <v>16645.2</v>
      </c>
      <c r="AB291" s="96">
        <v>17338.75</v>
      </c>
      <c r="AC291" s="96">
        <v>18032.3</v>
      </c>
      <c r="AD291" s="96">
        <v>18725.849999999999</v>
      </c>
      <c r="AE291" s="96">
        <v>19419.400000000001</v>
      </c>
      <c r="AF291" s="96">
        <v>20112.95</v>
      </c>
      <c r="AG291" s="96">
        <v>20806.5</v>
      </c>
      <c r="AH291" s="96">
        <v>21500.05</v>
      </c>
      <c r="AI291" s="96">
        <v>22193.599999999999</v>
      </c>
      <c r="AJ291" s="96">
        <v>22887.15</v>
      </c>
      <c r="AK291" s="96">
        <v>23580.7</v>
      </c>
      <c r="AL291" s="96">
        <v>24274.25</v>
      </c>
      <c r="AM291" s="96">
        <v>24967.8</v>
      </c>
      <c r="AN291" s="96">
        <v>25661.35</v>
      </c>
      <c r="AO291" s="96">
        <v>26354.9</v>
      </c>
      <c r="AP291" s="96">
        <v>27048.45</v>
      </c>
      <c r="AQ291" s="96">
        <v>27742</v>
      </c>
      <c r="AR291" s="96">
        <v>28435.55</v>
      </c>
      <c r="AS291" s="96">
        <v>29129.1</v>
      </c>
      <c r="AT291" s="96">
        <v>29822.65</v>
      </c>
      <c r="AU291" s="96">
        <v>30516.2</v>
      </c>
      <c r="AV291" s="96">
        <v>31209.75</v>
      </c>
      <c r="AW291" s="96">
        <v>31903.3</v>
      </c>
    </row>
    <row r="292" spans="1:49" s="66" customFormat="1" ht="24">
      <c r="A292" s="77" t="s">
        <v>1175</v>
      </c>
      <c r="B292" s="76" t="s">
        <v>1174</v>
      </c>
      <c r="C292" s="101">
        <v>31255.5</v>
      </c>
      <c r="D292" s="90">
        <v>2083.6999999999998</v>
      </c>
      <c r="E292" s="97">
        <v>15</v>
      </c>
      <c r="F292" s="93">
        <v>12</v>
      </c>
      <c r="G292" s="93">
        <v>18</v>
      </c>
      <c r="H292" s="94">
        <v>1041.8499999999999</v>
      </c>
      <c r="I292" s="102">
        <v>1389.1</v>
      </c>
      <c r="J292" s="96">
        <v>2083.6999999999998</v>
      </c>
      <c r="K292" s="96">
        <v>4167.3999999999996</v>
      </c>
      <c r="L292" s="96">
        <v>6251.1</v>
      </c>
      <c r="M292" s="96">
        <v>8334.7999999999993</v>
      </c>
      <c r="N292" s="96">
        <v>10418.5</v>
      </c>
      <c r="O292" s="96">
        <v>12502.2</v>
      </c>
      <c r="P292" s="96">
        <v>14585.9</v>
      </c>
      <c r="Q292" s="96">
        <v>16669.599999999999</v>
      </c>
      <c r="R292" s="96">
        <v>18753.3</v>
      </c>
      <c r="S292" s="96">
        <v>20837</v>
      </c>
      <c r="T292" s="96">
        <v>22920.7</v>
      </c>
      <c r="U292" s="96">
        <v>31255.5</v>
      </c>
      <c r="V292" s="96">
        <v>31255.5</v>
      </c>
      <c r="W292" s="96">
        <v>31255.5</v>
      </c>
      <c r="X292" s="96">
        <v>31255.5</v>
      </c>
      <c r="Y292" s="96">
        <v>31255.5</v>
      </c>
      <c r="Z292" s="96">
        <v>31255.5</v>
      </c>
      <c r="AA292" s="96">
        <v>31255.5</v>
      </c>
      <c r="AB292" s="96">
        <v>32297.35</v>
      </c>
      <c r="AC292" s="96">
        <v>33339.199999999997</v>
      </c>
      <c r="AD292" s="96">
        <v>34381.050000000003</v>
      </c>
      <c r="AE292" s="96">
        <v>35422.9</v>
      </c>
      <c r="AF292" s="96">
        <v>36464.75</v>
      </c>
      <c r="AG292" s="96">
        <v>37506.6</v>
      </c>
      <c r="AH292" s="96">
        <v>38548.449999999997</v>
      </c>
      <c r="AI292" s="96">
        <v>39590.300000000003</v>
      </c>
      <c r="AJ292" s="96">
        <v>40632.15</v>
      </c>
      <c r="AK292" s="96">
        <v>41674</v>
      </c>
      <c r="AL292" s="96">
        <v>42715.85</v>
      </c>
      <c r="AM292" s="96">
        <v>43757.7</v>
      </c>
      <c r="AN292" s="96">
        <v>44799.55</v>
      </c>
      <c r="AO292" s="96">
        <v>45841.4</v>
      </c>
      <c r="AP292" s="96">
        <v>46883.25</v>
      </c>
      <c r="AQ292" s="96">
        <v>47925.1</v>
      </c>
      <c r="AR292" s="96">
        <v>48966.95</v>
      </c>
      <c r="AS292" s="96">
        <v>50008.800000000003</v>
      </c>
      <c r="AT292" s="96">
        <v>51050.65</v>
      </c>
      <c r="AU292" s="96">
        <v>52092.5</v>
      </c>
      <c r="AV292" s="96">
        <v>53134.35</v>
      </c>
      <c r="AW292" s="96">
        <v>54176.2</v>
      </c>
    </row>
    <row r="293" spans="1:49" s="66" customFormat="1">
      <c r="A293" s="77" t="s">
        <v>1173</v>
      </c>
      <c r="B293" s="76" t="s">
        <v>1172</v>
      </c>
      <c r="C293" s="101">
        <v>55264</v>
      </c>
      <c r="D293" s="90">
        <v>2763.2</v>
      </c>
      <c r="E293" s="97">
        <v>20</v>
      </c>
      <c r="F293" s="93">
        <v>16</v>
      </c>
      <c r="G293" s="93">
        <v>24</v>
      </c>
      <c r="H293" s="94">
        <v>1381.6</v>
      </c>
      <c r="I293" s="102">
        <v>1842.1</v>
      </c>
      <c r="J293" s="96">
        <v>2763.2</v>
      </c>
      <c r="K293" s="96">
        <v>5526.4</v>
      </c>
      <c r="L293" s="96">
        <v>8289.6</v>
      </c>
      <c r="M293" s="96">
        <v>11052.8</v>
      </c>
      <c r="N293" s="96">
        <v>13816</v>
      </c>
      <c r="O293" s="96">
        <v>16579.2</v>
      </c>
      <c r="P293" s="96">
        <v>19342.400000000001</v>
      </c>
      <c r="Q293" s="96">
        <v>22105.599999999999</v>
      </c>
      <c r="R293" s="96">
        <v>24868.799999999999</v>
      </c>
      <c r="S293" s="96">
        <v>27632</v>
      </c>
      <c r="T293" s="96">
        <v>30395.200000000001</v>
      </c>
      <c r="U293" s="96">
        <v>33158.400000000001</v>
      </c>
      <c r="V293" s="96">
        <v>35921.599999999999</v>
      </c>
      <c r="W293" s="96">
        <v>38684.800000000003</v>
      </c>
      <c r="X293" s="96">
        <v>41448</v>
      </c>
      <c r="Y293" s="96">
        <v>55264</v>
      </c>
      <c r="Z293" s="96">
        <v>55264</v>
      </c>
      <c r="AA293" s="96">
        <v>55264</v>
      </c>
      <c r="AB293" s="96">
        <v>55264</v>
      </c>
      <c r="AC293" s="96">
        <v>55264</v>
      </c>
      <c r="AD293" s="96">
        <v>55264</v>
      </c>
      <c r="AE293" s="96">
        <v>55264</v>
      </c>
      <c r="AF293" s="96">
        <v>55264</v>
      </c>
      <c r="AG293" s="96">
        <v>55264</v>
      </c>
      <c r="AH293" s="96">
        <v>56645.599999999999</v>
      </c>
      <c r="AI293" s="96">
        <v>58027.199999999997</v>
      </c>
      <c r="AJ293" s="96">
        <v>59408.800000000003</v>
      </c>
      <c r="AK293" s="96">
        <v>60790.400000000001</v>
      </c>
      <c r="AL293" s="96">
        <v>62172</v>
      </c>
      <c r="AM293" s="96">
        <v>63553.599999999999</v>
      </c>
      <c r="AN293" s="96">
        <v>64935.199999999997</v>
      </c>
      <c r="AO293" s="96">
        <v>66316.800000000003</v>
      </c>
      <c r="AP293" s="96">
        <v>67698.399999999994</v>
      </c>
      <c r="AQ293" s="96">
        <v>69080</v>
      </c>
      <c r="AR293" s="96">
        <v>70461.600000000006</v>
      </c>
      <c r="AS293" s="96">
        <v>71843.199999999997</v>
      </c>
      <c r="AT293" s="96">
        <v>73224.800000000003</v>
      </c>
      <c r="AU293" s="96">
        <v>74606.399999999994</v>
      </c>
      <c r="AV293" s="96">
        <v>75988</v>
      </c>
      <c r="AW293" s="96">
        <v>77369.600000000006</v>
      </c>
    </row>
    <row r="294" spans="1:49" s="66" customFormat="1">
      <c r="A294" s="77" t="s">
        <v>1171</v>
      </c>
      <c r="B294" s="76" t="s">
        <v>1170</v>
      </c>
      <c r="C294" s="101">
        <v>83580</v>
      </c>
      <c r="D294" s="90">
        <v>1393</v>
      </c>
      <c r="E294" s="97">
        <v>60</v>
      </c>
      <c r="F294" s="93">
        <v>48</v>
      </c>
      <c r="G294" s="93">
        <v>72</v>
      </c>
      <c r="H294" s="94">
        <v>696.5</v>
      </c>
      <c r="I294" s="102">
        <v>928.7</v>
      </c>
      <c r="J294" s="96">
        <v>1393</v>
      </c>
      <c r="K294" s="96">
        <v>2786</v>
      </c>
      <c r="L294" s="96">
        <v>4179</v>
      </c>
      <c r="M294" s="96">
        <v>5572</v>
      </c>
      <c r="N294" s="96">
        <v>6965</v>
      </c>
      <c r="O294" s="96">
        <v>8358</v>
      </c>
      <c r="P294" s="96">
        <v>9751</v>
      </c>
      <c r="Q294" s="96">
        <v>11144</v>
      </c>
      <c r="R294" s="96">
        <v>12537</v>
      </c>
      <c r="S294" s="96">
        <v>13930</v>
      </c>
      <c r="T294" s="96">
        <v>15323</v>
      </c>
      <c r="U294" s="96">
        <v>16716</v>
      </c>
      <c r="V294" s="96">
        <v>18109</v>
      </c>
      <c r="W294" s="96">
        <v>19502</v>
      </c>
      <c r="X294" s="96">
        <v>20895</v>
      </c>
      <c r="Y294" s="96">
        <v>22288</v>
      </c>
      <c r="Z294" s="96">
        <v>23681</v>
      </c>
      <c r="AA294" s="96">
        <v>25074</v>
      </c>
      <c r="AB294" s="96">
        <v>26467</v>
      </c>
      <c r="AC294" s="96">
        <v>27860</v>
      </c>
      <c r="AD294" s="96">
        <v>29253</v>
      </c>
      <c r="AE294" s="96">
        <v>30646</v>
      </c>
      <c r="AF294" s="96">
        <v>32039</v>
      </c>
      <c r="AG294" s="96">
        <v>33432</v>
      </c>
      <c r="AH294" s="96">
        <v>34825</v>
      </c>
      <c r="AI294" s="96">
        <v>36218</v>
      </c>
      <c r="AJ294" s="96">
        <v>37611</v>
      </c>
      <c r="AK294" s="96">
        <v>39004</v>
      </c>
      <c r="AL294" s="96">
        <v>40397</v>
      </c>
      <c r="AM294" s="96">
        <v>41790</v>
      </c>
      <c r="AN294" s="96">
        <v>43183</v>
      </c>
      <c r="AO294" s="96">
        <v>44576</v>
      </c>
      <c r="AP294" s="96">
        <v>45969</v>
      </c>
      <c r="AQ294" s="96">
        <v>47362</v>
      </c>
      <c r="AR294" s="96">
        <v>48755</v>
      </c>
      <c r="AS294" s="96">
        <v>50148</v>
      </c>
      <c r="AT294" s="96">
        <v>51541</v>
      </c>
      <c r="AU294" s="96">
        <v>52934</v>
      </c>
      <c r="AV294" s="96">
        <v>54327</v>
      </c>
      <c r="AW294" s="96">
        <v>55720</v>
      </c>
    </row>
    <row r="295" spans="1:49" s="66" customFormat="1">
      <c r="A295" s="77" t="s">
        <v>1169</v>
      </c>
      <c r="B295" s="76" t="s">
        <v>1168</v>
      </c>
      <c r="C295" s="101">
        <v>39304</v>
      </c>
      <c r="D295" s="90">
        <v>1965.2</v>
      </c>
      <c r="E295" s="97">
        <v>20</v>
      </c>
      <c r="F295" s="93">
        <v>16</v>
      </c>
      <c r="G295" s="93">
        <v>24</v>
      </c>
      <c r="H295" s="94">
        <v>982.6</v>
      </c>
      <c r="I295" s="102">
        <v>1310.0999999999999</v>
      </c>
      <c r="J295" s="96">
        <v>1965.2</v>
      </c>
      <c r="K295" s="96">
        <v>3930.4</v>
      </c>
      <c r="L295" s="96">
        <v>5895.6</v>
      </c>
      <c r="M295" s="96">
        <v>7860.8</v>
      </c>
      <c r="N295" s="96">
        <v>9826</v>
      </c>
      <c r="O295" s="96">
        <v>11791.2</v>
      </c>
      <c r="P295" s="96">
        <v>13756.4</v>
      </c>
      <c r="Q295" s="96">
        <v>15721.6</v>
      </c>
      <c r="R295" s="96">
        <v>17686.8</v>
      </c>
      <c r="S295" s="96">
        <v>19652</v>
      </c>
      <c r="T295" s="96">
        <v>21617.200000000001</v>
      </c>
      <c r="U295" s="96">
        <v>23582.400000000001</v>
      </c>
      <c r="V295" s="96">
        <v>25547.599999999999</v>
      </c>
      <c r="W295" s="96">
        <v>27512.799999999999</v>
      </c>
      <c r="X295" s="96">
        <v>29478</v>
      </c>
      <c r="Y295" s="96">
        <v>39304</v>
      </c>
      <c r="Z295" s="96">
        <v>39304</v>
      </c>
      <c r="AA295" s="96">
        <v>39304</v>
      </c>
      <c r="AB295" s="96">
        <v>39304</v>
      </c>
      <c r="AC295" s="96">
        <v>39304</v>
      </c>
      <c r="AD295" s="96">
        <v>39304</v>
      </c>
      <c r="AE295" s="96">
        <v>39304</v>
      </c>
      <c r="AF295" s="96">
        <v>39304</v>
      </c>
      <c r="AG295" s="96">
        <v>39304</v>
      </c>
      <c r="AH295" s="96">
        <v>40286.6</v>
      </c>
      <c r="AI295" s="96">
        <v>41269.199999999997</v>
      </c>
      <c r="AJ295" s="96">
        <v>42251.8</v>
      </c>
      <c r="AK295" s="96">
        <v>43234.400000000001</v>
      </c>
      <c r="AL295" s="96">
        <v>44217</v>
      </c>
      <c r="AM295" s="96">
        <v>45199.6</v>
      </c>
      <c r="AN295" s="96">
        <v>46182.2</v>
      </c>
      <c r="AO295" s="96">
        <v>47164.800000000003</v>
      </c>
      <c r="AP295" s="96">
        <v>48147.4</v>
      </c>
      <c r="AQ295" s="96">
        <v>49130</v>
      </c>
      <c r="AR295" s="96">
        <v>50112.6</v>
      </c>
      <c r="AS295" s="96">
        <v>51095.199999999997</v>
      </c>
      <c r="AT295" s="96">
        <v>52077.8</v>
      </c>
      <c r="AU295" s="96">
        <v>53060.4</v>
      </c>
      <c r="AV295" s="96">
        <v>54043</v>
      </c>
      <c r="AW295" s="96">
        <v>55025.599999999999</v>
      </c>
    </row>
    <row r="296" spans="1:49" s="66" customFormat="1" ht="24">
      <c r="A296" s="77" t="s">
        <v>1167</v>
      </c>
      <c r="B296" s="76" t="s">
        <v>1166</v>
      </c>
      <c r="C296" s="101">
        <v>53456.4</v>
      </c>
      <c r="D296" s="90">
        <v>2969.8</v>
      </c>
      <c r="E296" s="97">
        <v>18</v>
      </c>
      <c r="F296" s="93">
        <v>15</v>
      </c>
      <c r="G296" s="93">
        <v>22</v>
      </c>
      <c r="H296" s="94">
        <v>1484.9</v>
      </c>
      <c r="I296" s="102">
        <v>1979.9</v>
      </c>
      <c r="J296" s="96">
        <v>2969.8</v>
      </c>
      <c r="K296" s="96">
        <v>5939.6</v>
      </c>
      <c r="L296" s="96">
        <v>8909.4</v>
      </c>
      <c r="M296" s="96">
        <v>11879.2</v>
      </c>
      <c r="N296" s="96">
        <v>14849</v>
      </c>
      <c r="O296" s="96">
        <v>17818.8</v>
      </c>
      <c r="P296" s="96">
        <v>20788.599999999999</v>
      </c>
      <c r="Q296" s="96">
        <v>23758.400000000001</v>
      </c>
      <c r="R296" s="96">
        <v>26728.2</v>
      </c>
      <c r="S296" s="96">
        <v>29698</v>
      </c>
      <c r="T296" s="96">
        <v>32667.8</v>
      </c>
      <c r="U296" s="96">
        <v>35637.599999999999</v>
      </c>
      <c r="V296" s="96">
        <v>38607.4</v>
      </c>
      <c r="W296" s="96">
        <v>41577.199999999997</v>
      </c>
      <c r="X296" s="96">
        <v>53456.4</v>
      </c>
      <c r="Y296" s="96">
        <v>53456.4</v>
      </c>
      <c r="Z296" s="96">
        <v>53456.4</v>
      </c>
      <c r="AA296" s="96">
        <v>53456.4</v>
      </c>
      <c r="AB296" s="96">
        <v>53456.4</v>
      </c>
      <c r="AC296" s="96">
        <v>53456.4</v>
      </c>
      <c r="AD296" s="96">
        <v>53456.4</v>
      </c>
      <c r="AE296" s="96">
        <v>53456.4</v>
      </c>
      <c r="AF296" s="96">
        <v>54941.3</v>
      </c>
      <c r="AG296" s="96">
        <v>56426.2</v>
      </c>
      <c r="AH296" s="96">
        <v>57911.1</v>
      </c>
      <c r="AI296" s="96">
        <v>59396</v>
      </c>
      <c r="AJ296" s="96">
        <v>60880.9</v>
      </c>
      <c r="AK296" s="96">
        <v>62365.8</v>
      </c>
      <c r="AL296" s="96">
        <v>63850.7</v>
      </c>
      <c r="AM296" s="96">
        <v>65335.6</v>
      </c>
      <c r="AN296" s="96">
        <v>66820.5</v>
      </c>
      <c r="AO296" s="96">
        <v>68305.399999999994</v>
      </c>
      <c r="AP296" s="96">
        <v>69790.3</v>
      </c>
      <c r="AQ296" s="96">
        <v>71275.199999999997</v>
      </c>
      <c r="AR296" s="96">
        <v>72760.100000000006</v>
      </c>
      <c r="AS296" s="96">
        <v>74245</v>
      </c>
      <c r="AT296" s="96">
        <v>75729.899999999994</v>
      </c>
      <c r="AU296" s="96">
        <v>77214.8</v>
      </c>
      <c r="AV296" s="96">
        <v>78699.7</v>
      </c>
      <c r="AW296" s="96">
        <v>80184.600000000006</v>
      </c>
    </row>
    <row r="297" spans="1:49" s="66" customFormat="1">
      <c r="A297" s="77" t="s">
        <v>1165</v>
      </c>
      <c r="B297" s="76" t="s">
        <v>1164</v>
      </c>
      <c r="C297" s="101">
        <v>46359.6</v>
      </c>
      <c r="D297" s="90">
        <v>3311.4</v>
      </c>
      <c r="E297" s="97">
        <v>14</v>
      </c>
      <c r="F297" s="93">
        <v>12</v>
      </c>
      <c r="G297" s="93">
        <v>17</v>
      </c>
      <c r="H297" s="94">
        <v>1655.7</v>
      </c>
      <c r="I297" s="102">
        <v>2207.6</v>
      </c>
      <c r="J297" s="96">
        <v>3311.4</v>
      </c>
      <c r="K297" s="96">
        <v>6622.8</v>
      </c>
      <c r="L297" s="96">
        <v>9934.2000000000007</v>
      </c>
      <c r="M297" s="96">
        <v>13245.6</v>
      </c>
      <c r="N297" s="96">
        <v>16557</v>
      </c>
      <c r="O297" s="96">
        <v>19868.400000000001</v>
      </c>
      <c r="P297" s="96">
        <v>23179.8</v>
      </c>
      <c r="Q297" s="96">
        <v>26491.200000000001</v>
      </c>
      <c r="R297" s="96">
        <v>29802.6</v>
      </c>
      <c r="S297" s="96">
        <v>33114</v>
      </c>
      <c r="T297" s="96">
        <v>36425.4</v>
      </c>
      <c r="U297" s="96">
        <v>46359.6</v>
      </c>
      <c r="V297" s="96">
        <v>46359.6</v>
      </c>
      <c r="W297" s="96">
        <v>46359.6</v>
      </c>
      <c r="X297" s="96">
        <v>46359.6</v>
      </c>
      <c r="Y297" s="96">
        <v>46359.6</v>
      </c>
      <c r="Z297" s="96">
        <v>46359.6</v>
      </c>
      <c r="AA297" s="96">
        <v>48015.3</v>
      </c>
      <c r="AB297" s="96">
        <v>49671</v>
      </c>
      <c r="AC297" s="96">
        <v>51326.7</v>
      </c>
      <c r="AD297" s="96">
        <v>52982.400000000001</v>
      </c>
      <c r="AE297" s="96">
        <v>54638.1</v>
      </c>
      <c r="AF297" s="96">
        <v>56293.8</v>
      </c>
      <c r="AG297" s="96">
        <v>57949.5</v>
      </c>
      <c r="AH297" s="96">
        <v>59605.2</v>
      </c>
      <c r="AI297" s="96">
        <v>61260.9</v>
      </c>
      <c r="AJ297" s="96">
        <v>62916.6</v>
      </c>
      <c r="AK297" s="96">
        <v>64572.3</v>
      </c>
      <c r="AL297" s="96">
        <v>66228</v>
      </c>
      <c r="AM297" s="96">
        <v>67883.7</v>
      </c>
      <c r="AN297" s="96">
        <v>69539.399999999994</v>
      </c>
      <c r="AO297" s="96">
        <v>71195.100000000006</v>
      </c>
      <c r="AP297" s="96">
        <v>72850.8</v>
      </c>
      <c r="AQ297" s="96">
        <v>74506.5</v>
      </c>
      <c r="AR297" s="96">
        <v>76162.2</v>
      </c>
      <c r="AS297" s="96">
        <v>77817.899999999994</v>
      </c>
      <c r="AT297" s="96">
        <v>79473.600000000006</v>
      </c>
      <c r="AU297" s="96">
        <v>81129.3</v>
      </c>
      <c r="AV297" s="96">
        <v>82785</v>
      </c>
      <c r="AW297" s="96">
        <v>84440.7</v>
      </c>
    </row>
    <row r="298" spans="1:49" s="66" customFormat="1" ht="24">
      <c r="A298" s="77" t="s">
        <v>1163</v>
      </c>
      <c r="B298" s="76" t="s">
        <v>1162</v>
      </c>
      <c r="C298" s="101">
        <v>113952</v>
      </c>
      <c r="D298" s="90">
        <v>1899.2</v>
      </c>
      <c r="E298" s="97">
        <v>60</v>
      </c>
      <c r="F298" s="93">
        <v>48</v>
      </c>
      <c r="G298" s="93">
        <v>72</v>
      </c>
      <c r="H298" s="94">
        <v>949.6</v>
      </c>
      <c r="I298" s="102">
        <v>1266.0999999999999</v>
      </c>
      <c r="J298" s="96">
        <v>1899.2</v>
      </c>
      <c r="K298" s="96">
        <v>3798.4</v>
      </c>
      <c r="L298" s="96">
        <v>5697.6</v>
      </c>
      <c r="M298" s="96">
        <v>7596.8</v>
      </c>
      <c r="N298" s="96">
        <v>9496</v>
      </c>
      <c r="O298" s="96">
        <v>11395.2</v>
      </c>
      <c r="P298" s="96">
        <v>13294.4</v>
      </c>
      <c r="Q298" s="96">
        <v>15193.6</v>
      </c>
      <c r="R298" s="96">
        <v>17092.8</v>
      </c>
      <c r="S298" s="96">
        <v>18992</v>
      </c>
      <c r="T298" s="96">
        <v>20891.2</v>
      </c>
      <c r="U298" s="96">
        <v>22790.400000000001</v>
      </c>
      <c r="V298" s="96">
        <v>24689.599999999999</v>
      </c>
      <c r="W298" s="96">
        <v>26588.799999999999</v>
      </c>
      <c r="X298" s="96">
        <v>28488</v>
      </c>
      <c r="Y298" s="96">
        <v>30387.200000000001</v>
      </c>
      <c r="Z298" s="96">
        <v>32286.400000000001</v>
      </c>
      <c r="AA298" s="96">
        <v>34185.599999999999</v>
      </c>
      <c r="AB298" s="96">
        <v>36084.800000000003</v>
      </c>
      <c r="AC298" s="96">
        <v>37984</v>
      </c>
      <c r="AD298" s="96">
        <v>39883.199999999997</v>
      </c>
      <c r="AE298" s="96">
        <v>41782.400000000001</v>
      </c>
      <c r="AF298" s="96">
        <v>43681.599999999999</v>
      </c>
      <c r="AG298" s="96">
        <v>45580.800000000003</v>
      </c>
      <c r="AH298" s="96">
        <v>47480</v>
      </c>
      <c r="AI298" s="96">
        <v>49379.199999999997</v>
      </c>
      <c r="AJ298" s="96">
        <v>51278.400000000001</v>
      </c>
      <c r="AK298" s="96">
        <v>53177.599999999999</v>
      </c>
      <c r="AL298" s="96">
        <v>55076.800000000003</v>
      </c>
      <c r="AM298" s="96">
        <v>56976</v>
      </c>
      <c r="AN298" s="96">
        <v>58875.199999999997</v>
      </c>
      <c r="AO298" s="96">
        <v>60774.400000000001</v>
      </c>
      <c r="AP298" s="96">
        <v>62673.599999999999</v>
      </c>
      <c r="AQ298" s="96">
        <v>64572.800000000003</v>
      </c>
      <c r="AR298" s="96">
        <v>66472</v>
      </c>
      <c r="AS298" s="96">
        <v>68371.199999999997</v>
      </c>
      <c r="AT298" s="96">
        <v>70270.399999999994</v>
      </c>
      <c r="AU298" s="96">
        <v>72169.600000000006</v>
      </c>
      <c r="AV298" s="96">
        <v>74068.800000000003</v>
      </c>
      <c r="AW298" s="96">
        <v>75968</v>
      </c>
    </row>
    <row r="299" spans="1:49" s="66" customFormat="1">
      <c r="A299" s="77" t="s">
        <v>1161</v>
      </c>
      <c r="B299" s="76" t="s">
        <v>1160</v>
      </c>
      <c r="C299" s="101">
        <v>69798</v>
      </c>
      <c r="D299" s="90">
        <v>2326.6</v>
      </c>
      <c r="E299" s="97">
        <v>30</v>
      </c>
      <c r="F299" s="93">
        <v>24</v>
      </c>
      <c r="G299" s="93">
        <v>36</v>
      </c>
      <c r="H299" s="94">
        <v>1163.3</v>
      </c>
      <c r="I299" s="102">
        <v>1551.1</v>
      </c>
      <c r="J299" s="96">
        <v>2326.6</v>
      </c>
      <c r="K299" s="96">
        <v>4653.2</v>
      </c>
      <c r="L299" s="96">
        <v>6979.8</v>
      </c>
      <c r="M299" s="96">
        <v>9306.4</v>
      </c>
      <c r="N299" s="96">
        <v>11633</v>
      </c>
      <c r="O299" s="96">
        <v>13959.6</v>
      </c>
      <c r="P299" s="96">
        <v>16286.2</v>
      </c>
      <c r="Q299" s="96">
        <v>18612.8</v>
      </c>
      <c r="R299" s="96">
        <v>20939.400000000001</v>
      </c>
      <c r="S299" s="96">
        <v>23266</v>
      </c>
      <c r="T299" s="96">
        <v>25592.6</v>
      </c>
      <c r="U299" s="96">
        <v>27919.200000000001</v>
      </c>
      <c r="V299" s="96">
        <v>30245.8</v>
      </c>
      <c r="W299" s="96">
        <v>32572.400000000001</v>
      </c>
      <c r="X299" s="96">
        <v>34899</v>
      </c>
      <c r="Y299" s="96">
        <v>37225.599999999999</v>
      </c>
      <c r="Z299" s="96">
        <v>39552.199999999997</v>
      </c>
      <c r="AA299" s="96">
        <v>41878.800000000003</v>
      </c>
      <c r="AB299" s="96">
        <v>44205.4</v>
      </c>
      <c r="AC299" s="96">
        <v>46532</v>
      </c>
      <c r="AD299" s="96">
        <v>48858.6</v>
      </c>
      <c r="AE299" s="96">
        <v>51185.2</v>
      </c>
      <c r="AF299" s="96">
        <v>53511.8</v>
      </c>
      <c r="AG299" s="96">
        <v>69798</v>
      </c>
      <c r="AH299" s="96">
        <v>69798</v>
      </c>
      <c r="AI299" s="96">
        <v>69798</v>
      </c>
      <c r="AJ299" s="96">
        <v>69798</v>
      </c>
      <c r="AK299" s="96">
        <v>69798</v>
      </c>
      <c r="AL299" s="96">
        <v>69798</v>
      </c>
      <c r="AM299" s="96">
        <v>69798</v>
      </c>
      <c r="AN299" s="96">
        <v>69798</v>
      </c>
      <c r="AO299" s="96">
        <v>69798</v>
      </c>
      <c r="AP299" s="96">
        <v>69798</v>
      </c>
      <c r="AQ299" s="96">
        <v>69798</v>
      </c>
      <c r="AR299" s="96">
        <v>69798</v>
      </c>
      <c r="AS299" s="96">
        <v>69798</v>
      </c>
      <c r="AT299" s="96">
        <v>70961.3</v>
      </c>
      <c r="AU299" s="96">
        <v>72124.600000000006</v>
      </c>
      <c r="AV299" s="96">
        <v>73287.899999999994</v>
      </c>
      <c r="AW299" s="96">
        <v>74451.199999999997</v>
      </c>
    </row>
    <row r="300" spans="1:49" s="66" customFormat="1">
      <c r="A300" s="77" t="s">
        <v>1159</v>
      </c>
      <c r="B300" s="76" t="s">
        <v>1158</v>
      </c>
      <c r="C300" s="101">
        <v>92592</v>
      </c>
      <c r="D300" s="90">
        <v>3086.4</v>
      </c>
      <c r="E300" s="97">
        <v>30</v>
      </c>
      <c r="F300" s="93">
        <v>24</v>
      </c>
      <c r="G300" s="93">
        <v>36</v>
      </c>
      <c r="H300" s="94">
        <v>1543.2</v>
      </c>
      <c r="I300" s="102">
        <v>2057.6</v>
      </c>
      <c r="J300" s="96">
        <v>3086.4</v>
      </c>
      <c r="K300" s="96">
        <v>6172.8</v>
      </c>
      <c r="L300" s="96">
        <v>9259.2000000000007</v>
      </c>
      <c r="M300" s="96">
        <v>12345.6</v>
      </c>
      <c r="N300" s="96">
        <v>15432</v>
      </c>
      <c r="O300" s="96">
        <v>18518.400000000001</v>
      </c>
      <c r="P300" s="96">
        <v>21604.799999999999</v>
      </c>
      <c r="Q300" s="96">
        <v>24691.200000000001</v>
      </c>
      <c r="R300" s="96">
        <v>27777.599999999999</v>
      </c>
      <c r="S300" s="96">
        <v>30864</v>
      </c>
      <c r="T300" s="96">
        <v>33950.400000000001</v>
      </c>
      <c r="U300" s="96">
        <v>37036.800000000003</v>
      </c>
      <c r="V300" s="96">
        <v>40123.199999999997</v>
      </c>
      <c r="W300" s="96">
        <v>43209.599999999999</v>
      </c>
      <c r="X300" s="96">
        <v>46296</v>
      </c>
      <c r="Y300" s="96">
        <v>49382.400000000001</v>
      </c>
      <c r="Z300" s="96">
        <v>52468.800000000003</v>
      </c>
      <c r="AA300" s="96">
        <v>55555.199999999997</v>
      </c>
      <c r="AB300" s="96">
        <v>58641.599999999999</v>
      </c>
      <c r="AC300" s="96">
        <v>61728</v>
      </c>
      <c r="AD300" s="96">
        <v>64814.400000000001</v>
      </c>
      <c r="AE300" s="96">
        <v>67900.800000000003</v>
      </c>
      <c r="AF300" s="96">
        <v>70987.199999999997</v>
      </c>
      <c r="AG300" s="96">
        <v>92592</v>
      </c>
      <c r="AH300" s="96">
        <v>92592</v>
      </c>
      <c r="AI300" s="96">
        <v>92592</v>
      </c>
      <c r="AJ300" s="96">
        <v>92592</v>
      </c>
      <c r="AK300" s="96">
        <v>92592</v>
      </c>
      <c r="AL300" s="96">
        <v>92592</v>
      </c>
      <c r="AM300" s="96">
        <v>92592</v>
      </c>
      <c r="AN300" s="96">
        <v>92592</v>
      </c>
      <c r="AO300" s="96">
        <v>92592</v>
      </c>
      <c r="AP300" s="96">
        <v>92592</v>
      </c>
      <c r="AQ300" s="96">
        <v>92592</v>
      </c>
      <c r="AR300" s="96">
        <v>92592</v>
      </c>
      <c r="AS300" s="96">
        <v>92592</v>
      </c>
      <c r="AT300" s="96">
        <v>94135.2</v>
      </c>
      <c r="AU300" s="96">
        <v>95678.399999999994</v>
      </c>
      <c r="AV300" s="96">
        <v>97221.6</v>
      </c>
      <c r="AW300" s="96">
        <v>98764.800000000003</v>
      </c>
    </row>
    <row r="301" spans="1:49" s="66" customFormat="1">
      <c r="A301" s="77" t="s">
        <v>1157</v>
      </c>
      <c r="B301" s="76" t="s">
        <v>1156</v>
      </c>
      <c r="C301" s="101">
        <v>33868.800000000003</v>
      </c>
      <c r="D301" s="90">
        <v>2116.8000000000002</v>
      </c>
      <c r="E301" s="97">
        <v>16</v>
      </c>
      <c r="F301" s="93">
        <v>13</v>
      </c>
      <c r="G301" s="93">
        <v>20</v>
      </c>
      <c r="H301" s="94">
        <v>1058.4000000000001</v>
      </c>
      <c r="I301" s="102">
        <v>1411.2</v>
      </c>
      <c r="J301" s="96">
        <v>2116.8000000000002</v>
      </c>
      <c r="K301" s="96">
        <v>4233.6000000000004</v>
      </c>
      <c r="L301" s="96">
        <v>6350.4</v>
      </c>
      <c r="M301" s="96">
        <v>8467.2000000000007</v>
      </c>
      <c r="N301" s="96">
        <v>10584</v>
      </c>
      <c r="O301" s="96">
        <v>12700.8</v>
      </c>
      <c r="P301" s="96">
        <v>14817.6</v>
      </c>
      <c r="Q301" s="96">
        <v>16934.400000000001</v>
      </c>
      <c r="R301" s="96">
        <v>19051.2</v>
      </c>
      <c r="S301" s="96">
        <v>21168</v>
      </c>
      <c r="T301" s="96">
        <v>23284.799999999999</v>
      </c>
      <c r="U301" s="96">
        <v>25401.599999999999</v>
      </c>
      <c r="V301" s="96">
        <v>33868.800000000003</v>
      </c>
      <c r="W301" s="96">
        <v>33868.800000000003</v>
      </c>
      <c r="X301" s="96">
        <v>33868.800000000003</v>
      </c>
      <c r="Y301" s="96">
        <v>33868.800000000003</v>
      </c>
      <c r="Z301" s="96">
        <v>33868.800000000003</v>
      </c>
      <c r="AA301" s="96">
        <v>33868.800000000003</v>
      </c>
      <c r="AB301" s="96">
        <v>33868.800000000003</v>
      </c>
      <c r="AC301" s="96">
        <v>33868.800000000003</v>
      </c>
      <c r="AD301" s="96">
        <v>34927.199999999997</v>
      </c>
      <c r="AE301" s="96">
        <v>35985.599999999999</v>
      </c>
      <c r="AF301" s="96">
        <v>37044</v>
      </c>
      <c r="AG301" s="96">
        <v>38102.400000000001</v>
      </c>
      <c r="AH301" s="96">
        <v>39160.800000000003</v>
      </c>
      <c r="AI301" s="96">
        <v>40219.199999999997</v>
      </c>
      <c r="AJ301" s="96">
        <v>41277.599999999999</v>
      </c>
      <c r="AK301" s="96">
        <v>42336</v>
      </c>
      <c r="AL301" s="96">
        <v>43394.400000000001</v>
      </c>
      <c r="AM301" s="96">
        <v>44452.800000000003</v>
      </c>
      <c r="AN301" s="96">
        <v>45511.199999999997</v>
      </c>
      <c r="AO301" s="96">
        <v>46569.599999999999</v>
      </c>
      <c r="AP301" s="96">
        <v>47628</v>
      </c>
      <c r="AQ301" s="96">
        <v>48686.400000000001</v>
      </c>
      <c r="AR301" s="96">
        <v>49744.800000000003</v>
      </c>
      <c r="AS301" s="96">
        <v>50803.199999999997</v>
      </c>
      <c r="AT301" s="96">
        <v>51861.599999999999</v>
      </c>
      <c r="AU301" s="96">
        <v>52920</v>
      </c>
      <c r="AV301" s="96">
        <v>53978.400000000001</v>
      </c>
      <c r="AW301" s="96">
        <v>55036.800000000003</v>
      </c>
    </row>
    <row r="302" spans="1:49" s="66" customFormat="1">
      <c r="A302" s="77" t="s">
        <v>1155</v>
      </c>
      <c r="B302" s="76" t="s">
        <v>1154</v>
      </c>
      <c r="C302" s="101">
        <v>103448.1</v>
      </c>
      <c r="D302" s="90">
        <v>4926.1000000000004</v>
      </c>
      <c r="E302" s="97">
        <v>21</v>
      </c>
      <c r="F302" s="93">
        <v>17</v>
      </c>
      <c r="G302" s="93">
        <v>26</v>
      </c>
      <c r="H302" s="94">
        <v>2463.1</v>
      </c>
      <c r="I302" s="102">
        <v>3284.1</v>
      </c>
      <c r="J302" s="96">
        <v>4926.1000000000004</v>
      </c>
      <c r="K302" s="96">
        <v>9852.2000000000007</v>
      </c>
      <c r="L302" s="96">
        <v>14778.3</v>
      </c>
      <c r="M302" s="96">
        <v>19704.400000000001</v>
      </c>
      <c r="N302" s="96">
        <v>24630.5</v>
      </c>
      <c r="O302" s="96">
        <v>29556.6</v>
      </c>
      <c r="P302" s="96">
        <v>34482.699999999997</v>
      </c>
      <c r="Q302" s="96">
        <v>39408.800000000003</v>
      </c>
      <c r="R302" s="96">
        <v>44334.9</v>
      </c>
      <c r="S302" s="96">
        <v>49261</v>
      </c>
      <c r="T302" s="96">
        <v>54187.1</v>
      </c>
      <c r="U302" s="96">
        <v>59113.2</v>
      </c>
      <c r="V302" s="96">
        <v>64039.3</v>
      </c>
      <c r="W302" s="96">
        <v>68965.399999999994</v>
      </c>
      <c r="X302" s="96">
        <v>73891.5</v>
      </c>
      <c r="Y302" s="96">
        <v>78817.600000000006</v>
      </c>
      <c r="Z302" s="96">
        <v>103448.1</v>
      </c>
      <c r="AA302" s="96">
        <v>103448.1</v>
      </c>
      <c r="AB302" s="96">
        <v>103448.1</v>
      </c>
      <c r="AC302" s="96">
        <v>103448.1</v>
      </c>
      <c r="AD302" s="96">
        <v>103448.1</v>
      </c>
      <c r="AE302" s="96">
        <v>103448.1</v>
      </c>
      <c r="AF302" s="96">
        <v>103448.1</v>
      </c>
      <c r="AG302" s="96">
        <v>103448.1</v>
      </c>
      <c r="AH302" s="96">
        <v>103448.1</v>
      </c>
      <c r="AI302" s="96">
        <v>103448.1</v>
      </c>
      <c r="AJ302" s="96">
        <v>105911.2</v>
      </c>
      <c r="AK302" s="96">
        <v>108374.3</v>
      </c>
      <c r="AL302" s="96">
        <v>110837.4</v>
      </c>
      <c r="AM302" s="96">
        <v>113300.5</v>
      </c>
      <c r="AN302" s="96">
        <v>115763.6</v>
      </c>
      <c r="AO302" s="96">
        <v>118226.7</v>
      </c>
      <c r="AP302" s="96">
        <v>120689.8</v>
      </c>
      <c r="AQ302" s="96">
        <v>123152.9</v>
      </c>
      <c r="AR302" s="96">
        <v>125616</v>
      </c>
      <c r="AS302" s="96">
        <v>128079.1</v>
      </c>
      <c r="AT302" s="96">
        <v>130542.2</v>
      </c>
      <c r="AU302" s="96">
        <v>133005.29999999999</v>
      </c>
      <c r="AV302" s="96">
        <v>135468.4</v>
      </c>
      <c r="AW302" s="96">
        <v>137931.5</v>
      </c>
    </row>
    <row r="303" spans="1:49" s="66" customFormat="1">
      <c r="A303" s="77" t="s">
        <v>1153</v>
      </c>
      <c r="B303" s="76" t="s">
        <v>1152</v>
      </c>
      <c r="C303" s="101">
        <v>34295.800000000003</v>
      </c>
      <c r="D303" s="90">
        <v>2449.6999999999998</v>
      </c>
      <c r="E303" s="97">
        <v>14</v>
      </c>
      <c r="F303" s="93">
        <v>12</v>
      </c>
      <c r="G303" s="93">
        <v>17</v>
      </c>
      <c r="H303" s="94">
        <v>1224.8499999999999</v>
      </c>
      <c r="I303" s="102">
        <v>1633.1</v>
      </c>
      <c r="J303" s="96">
        <v>2449.6999999999998</v>
      </c>
      <c r="K303" s="96">
        <v>4899.3999999999996</v>
      </c>
      <c r="L303" s="96">
        <v>7349.1</v>
      </c>
      <c r="M303" s="96">
        <v>9798.7999999999993</v>
      </c>
      <c r="N303" s="96">
        <v>12248.5</v>
      </c>
      <c r="O303" s="96">
        <v>14698.2</v>
      </c>
      <c r="P303" s="96">
        <v>17147.900000000001</v>
      </c>
      <c r="Q303" s="96">
        <v>19597.599999999999</v>
      </c>
      <c r="R303" s="96">
        <v>22047.3</v>
      </c>
      <c r="S303" s="96">
        <v>24497</v>
      </c>
      <c r="T303" s="96">
        <v>26946.7</v>
      </c>
      <c r="U303" s="96">
        <v>34295.800000000003</v>
      </c>
      <c r="V303" s="96">
        <v>34295.800000000003</v>
      </c>
      <c r="W303" s="96">
        <v>34295.800000000003</v>
      </c>
      <c r="X303" s="96">
        <v>34295.800000000003</v>
      </c>
      <c r="Y303" s="96">
        <v>34295.800000000003</v>
      </c>
      <c r="Z303" s="96">
        <v>34295.800000000003</v>
      </c>
      <c r="AA303" s="96">
        <v>35520.65</v>
      </c>
      <c r="AB303" s="96">
        <v>36745.5</v>
      </c>
      <c r="AC303" s="96">
        <v>37970.35</v>
      </c>
      <c r="AD303" s="96">
        <v>39195.199999999997</v>
      </c>
      <c r="AE303" s="96">
        <v>40420.050000000003</v>
      </c>
      <c r="AF303" s="96">
        <v>41644.9</v>
      </c>
      <c r="AG303" s="96">
        <v>42869.75</v>
      </c>
      <c r="AH303" s="96">
        <v>44094.6</v>
      </c>
      <c r="AI303" s="96">
        <v>45319.45</v>
      </c>
      <c r="AJ303" s="96">
        <v>46544.3</v>
      </c>
      <c r="AK303" s="96">
        <v>47769.15</v>
      </c>
      <c r="AL303" s="96">
        <v>48994</v>
      </c>
      <c r="AM303" s="96">
        <v>50218.85</v>
      </c>
      <c r="AN303" s="96">
        <v>51443.7</v>
      </c>
      <c r="AO303" s="96">
        <v>52668.55</v>
      </c>
      <c r="AP303" s="96">
        <v>53893.4</v>
      </c>
      <c r="AQ303" s="96">
        <v>55118.25</v>
      </c>
      <c r="AR303" s="96">
        <v>56343.1</v>
      </c>
      <c r="AS303" s="96">
        <v>57567.95</v>
      </c>
      <c r="AT303" s="96">
        <v>58792.800000000003</v>
      </c>
      <c r="AU303" s="96">
        <v>60017.65</v>
      </c>
      <c r="AV303" s="96">
        <v>61242.5</v>
      </c>
      <c r="AW303" s="96">
        <v>62467.35</v>
      </c>
    </row>
    <row r="304" spans="1:49" s="66" customFormat="1">
      <c r="A304" s="77" t="s">
        <v>1151</v>
      </c>
      <c r="B304" s="76" t="s">
        <v>1150</v>
      </c>
      <c r="C304" s="101">
        <v>38502.800000000003</v>
      </c>
      <c r="D304" s="90">
        <v>2750.2</v>
      </c>
      <c r="E304" s="97">
        <v>14</v>
      </c>
      <c r="F304" s="93">
        <v>12</v>
      </c>
      <c r="G304" s="93">
        <v>17</v>
      </c>
      <c r="H304" s="94">
        <v>1375.1</v>
      </c>
      <c r="I304" s="102">
        <v>1833.5</v>
      </c>
      <c r="J304" s="96">
        <v>2750.2</v>
      </c>
      <c r="K304" s="96">
        <v>5500.4</v>
      </c>
      <c r="L304" s="96">
        <v>8250.6</v>
      </c>
      <c r="M304" s="96">
        <v>11000.8</v>
      </c>
      <c r="N304" s="96">
        <v>13751</v>
      </c>
      <c r="O304" s="96">
        <v>16501.2</v>
      </c>
      <c r="P304" s="96">
        <v>19251.400000000001</v>
      </c>
      <c r="Q304" s="96">
        <v>22001.599999999999</v>
      </c>
      <c r="R304" s="96">
        <v>24751.8</v>
      </c>
      <c r="S304" s="96">
        <v>27502</v>
      </c>
      <c r="T304" s="96">
        <v>30252.2</v>
      </c>
      <c r="U304" s="96">
        <v>38502.800000000003</v>
      </c>
      <c r="V304" s="96">
        <v>38502.800000000003</v>
      </c>
      <c r="W304" s="96">
        <v>38502.800000000003</v>
      </c>
      <c r="X304" s="96">
        <v>38502.800000000003</v>
      </c>
      <c r="Y304" s="96">
        <v>38502.800000000003</v>
      </c>
      <c r="Z304" s="96">
        <v>38502.800000000003</v>
      </c>
      <c r="AA304" s="96">
        <v>39877.9</v>
      </c>
      <c r="AB304" s="96">
        <v>41253</v>
      </c>
      <c r="AC304" s="96">
        <v>42628.1</v>
      </c>
      <c r="AD304" s="96">
        <v>44003.199999999997</v>
      </c>
      <c r="AE304" s="96">
        <v>45378.3</v>
      </c>
      <c r="AF304" s="96">
        <v>46753.4</v>
      </c>
      <c r="AG304" s="96">
        <v>48128.5</v>
      </c>
      <c r="AH304" s="96">
        <v>49503.6</v>
      </c>
      <c r="AI304" s="96">
        <v>50878.7</v>
      </c>
      <c r="AJ304" s="96">
        <v>52253.8</v>
      </c>
      <c r="AK304" s="96">
        <v>53628.9</v>
      </c>
      <c r="AL304" s="96">
        <v>55004</v>
      </c>
      <c r="AM304" s="96">
        <v>56379.1</v>
      </c>
      <c r="AN304" s="96">
        <v>57754.2</v>
      </c>
      <c r="AO304" s="96">
        <v>59129.3</v>
      </c>
      <c r="AP304" s="96">
        <v>60504.4</v>
      </c>
      <c r="AQ304" s="96">
        <v>61879.5</v>
      </c>
      <c r="AR304" s="96">
        <v>63254.6</v>
      </c>
      <c r="AS304" s="96">
        <v>64629.7</v>
      </c>
      <c r="AT304" s="96">
        <v>66004.800000000003</v>
      </c>
      <c r="AU304" s="96">
        <v>67379.899999999994</v>
      </c>
      <c r="AV304" s="96">
        <v>68755</v>
      </c>
      <c r="AW304" s="96">
        <v>70130.100000000006</v>
      </c>
    </row>
    <row r="305" spans="1:49" s="66" customFormat="1" ht="24">
      <c r="A305" s="77" t="s">
        <v>1149</v>
      </c>
      <c r="B305" s="76" t="s">
        <v>1148</v>
      </c>
      <c r="C305" s="101">
        <v>40270.400000000001</v>
      </c>
      <c r="D305" s="90">
        <v>2516.9</v>
      </c>
      <c r="E305" s="97">
        <v>16</v>
      </c>
      <c r="F305" s="93">
        <v>13</v>
      </c>
      <c r="G305" s="93">
        <v>20</v>
      </c>
      <c r="H305" s="94">
        <v>1258.45</v>
      </c>
      <c r="I305" s="102">
        <v>1677.9</v>
      </c>
      <c r="J305" s="96">
        <v>2516.9</v>
      </c>
      <c r="K305" s="96">
        <v>5033.8</v>
      </c>
      <c r="L305" s="96">
        <v>7550.7</v>
      </c>
      <c r="M305" s="96">
        <v>10067.6</v>
      </c>
      <c r="N305" s="96">
        <v>12584.5</v>
      </c>
      <c r="O305" s="96">
        <v>15101.4</v>
      </c>
      <c r="P305" s="96">
        <v>17618.3</v>
      </c>
      <c r="Q305" s="96">
        <v>20135.2</v>
      </c>
      <c r="R305" s="96">
        <v>22652.1</v>
      </c>
      <c r="S305" s="96">
        <v>25169</v>
      </c>
      <c r="T305" s="96">
        <v>27685.9</v>
      </c>
      <c r="U305" s="96">
        <v>30202.799999999999</v>
      </c>
      <c r="V305" s="96">
        <v>40270.400000000001</v>
      </c>
      <c r="W305" s="96">
        <v>40270.400000000001</v>
      </c>
      <c r="X305" s="96">
        <v>40270.400000000001</v>
      </c>
      <c r="Y305" s="96">
        <v>40270.400000000001</v>
      </c>
      <c r="Z305" s="96">
        <v>40270.400000000001</v>
      </c>
      <c r="AA305" s="96">
        <v>40270.400000000001</v>
      </c>
      <c r="AB305" s="96">
        <v>40270.400000000001</v>
      </c>
      <c r="AC305" s="96">
        <v>40270.400000000001</v>
      </c>
      <c r="AD305" s="96">
        <v>41528.85</v>
      </c>
      <c r="AE305" s="96">
        <v>42787.3</v>
      </c>
      <c r="AF305" s="96">
        <v>44045.75</v>
      </c>
      <c r="AG305" s="96">
        <v>45304.2</v>
      </c>
      <c r="AH305" s="96">
        <v>46562.65</v>
      </c>
      <c r="AI305" s="96">
        <v>47821.1</v>
      </c>
      <c r="AJ305" s="96">
        <v>49079.55</v>
      </c>
      <c r="AK305" s="96">
        <v>50338</v>
      </c>
      <c r="AL305" s="96">
        <v>51596.45</v>
      </c>
      <c r="AM305" s="96">
        <v>52854.9</v>
      </c>
      <c r="AN305" s="96">
        <v>54113.35</v>
      </c>
      <c r="AO305" s="96">
        <v>55371.8</v>
      </c>
      <c r="AP305" s="96">
        <v>56630.25</v>
      </c>
      <c r="AQ305" s="96">
        <v>57888.7</v>
      </c>
      <c r="AR305" s="96">
        <v>59147.15</v>
      </c>
      <c r="AS305" s="96">
        <v>60405.599999999999</v>
      </c>
      <c r="AT305" s="96">
        <v>61664.05</v>
      </c>
      <c r="AU305" s="96">
        <v>62922.5</v>
      </c>
      <c r="AV305" s="96">
        <v>64180.95</v>
      </c>
      <c r="AW305" s="96">
        <v>65439.4</v>
      </c>
    </row>
    <row r="306" spans="1:49" s="66" customFormat="1">
      <c r="A306" s="77" t="s">
        <v>1147</v>
      </c>
      <c r="B306" s="76" t="s">
        <v>1146</v>
      </c>
      <c r="C306" s="101">
        <v>11746.7</v>
      </c>
      <c r="D306" s="90">
        <v>1678.1</v>
      </c>
      <c r="E306" s="97">
        <v>7</v>
      </c>
      <c r="F306" s="93">
        <v>6</v>
      </c>
      <c r="G306" s="93">
        <v>9</v>
      </c>
      <c r="H306" s="94">
        <v>839.05</v>
      </c>
      <c r="I306" s="102">
        <v>1118.7</v>
      </c>
      <c r="J306" s="96">
        <v>1678.1</v>
      </c>
      <c r="K306" s="96">
        <v>3356.2</v>
      </c>
      <c r="L306" s="96">
        <v>5034.3</v>
      </c>
      <c r="M306" s="96">
        <v>6712.4</v>
      </c>
      <c r="N306" s="96">
        <v>8390.5</v>
      </c>
      <c r="O306" s="96">
        <v>11746.7</v>
      </c>
      <c r="P306" s="96">
        <v>11746.7</v>
      </c>
      <c r="Q306" s="96">
        <v>11746.7</v>
      </c>
      <c r="R306" s="96">
        <v>11746.7</v>
      </c>
      <c r="S306" s="96">
        <v>12585.75</v>
      </c>
      <c r="T306" s="96">
        <v>13424.8</v>
      </c>
      <c r="U306" s="96">
        <v>14263.85</v>
      </c>
      <c r="V306" s="96">
        <v>15102.9</v>
      </c>
      <c r="W306" s="96">
        <v>15941.95</v>
      </c>
      <c r="X306" s="96">
        <v>16781</v>
      </c>
      <c r="Y306" s="96">
        <v>17620.05</v>
      </c>
      <c r="Z306" s="96">
        <v>18459.099999999999</v>
      </c>
      <c r="AA306" s="96">
        <v>19298.150000000001</v>
      </c>
      <c r="AB306" s="96">
        <v>20137.2</v>
      </c>
      <c r="AC306" s="96">
        <v>20976.25</v>
      </c>
      <c r="AD306" s="96">
        <v>21815.3</v>
      </c>
      <c r="AE306" s="96">
        <v>22654.35</v>
      </c>
      <c r="AF306" s="96">
        <v>23493.4</v>
      </c>
      <c r="AG306" s="96">
        <v>24332.45</v>
      </c>
      <c r="AH306" s="96">
        <v>25171.5</v>
      </c>
      <c r="AI306" s="96">
        <v>26010.55</v>
      </c>
      <c r="AJ306" s="96">
        <v>26849.599999999999</v>
      </c>
      <c r="AK306" s="96">
        <v>27688.65</v>
      </c>
      <c r="AL306" s="96">
        <v>28527.7</v>
      </c>
      <c r="AM306" s="96">
        <v>29366.75</v>
      </c>
      <c r="AN306" s="96">
        <v>30205.8</v>
      </c>
      <c r="AO306" s="96">
        <v>31044.85</v>
      </c>
      <c r="AP306" s="96">
        <v>31883.9</v>
      </c>
      <c r="AQ306" s="96">
        <v>32722.95</v>
      </c>
      <c r="AR306" s="96">
        <v>33562</v>
      </c>
      <c r="AS306" s="96">
        <v>34401.050000000003</v>
      </c>
      <c r="AT306" s="96">
        <v>35240.1</v>
      </c>
      <c r="AU306" s="96">
        <v>36079.15</v>
      </c>
      <c r="AV306" s="96">
        <v>36918.199999999997</v>
      </c>
      <c r="AW306" s="96">
        <v>37757.25</v>
      </c>
    </row>
    <row r="307" spans="1:49" s="66" customFormat="1">
      <c r="A307" s="77" t="s">
        <v>1145</v>
      </c>
      <c r="B307" s="76" t="s">
        <v>1144</v>
      </c>
      <c r="C307" s="101">
        <v>48314</v>
      </c>
      <c r="D307" s="90">
        <v>2415.6999999999998</v>
      </c>
      <c r="E307" s="97">
        <v>20</v>
      </c>
      <c r="F307" s="93">
        <v>16</v>
      </c>
      <c r="G307" s="93">
        <v>24</v>
      </c>
      <c r="H307" s="94">
        <v>1207.8499999999999</v>
      </c>
      <c r="I307" s="102">
        <v>1610.5</v>
      </c>
      <c r="J307" s="96">
        <v>2415.6999999999998</v>
      </c>
      <c r="K307" s="96">
        <v>4831.3999999999996</v>
      </c>
      <c r="L307" s="96">
        <v>7247.1</v>
      </c>
      <c r="M307" s="96">
        <v>9662.7999999999993</v>
      </c>
      <c r="N307" s="96">
        <v>12078.5</v>
      </c>
      <c r="O307" s="96">
        <v>14494.2</v>
      </c>
      <c r="P307" s="96">
        <v>16909.900000000001</v>
      </c>
      <c r="Q307" s="96">
        <v>19325.599999999999</v>
      </c>
      <c r="R307" s="96">
        <v>21741.3</v>
      </c>
      <c r="S307" s="96">
        <v>24157</v>
      </c>
      <c r="T307" s="96">
        <v>26572.7</v>
      </c>
      <c r="U307" s="96">
        <v>28988.400000000001</v>
      </c>
      <c r="V307" s="96">
        <v>31404.1</v>
      </c>
      <c r="W307" s="96">
        <v>33819.800000000003</v>
      </c>
      <c r="X307" s="96">
        <v>36235.5</v>
      </c>
      <c r="Y307" s="96">
        <v>48314</v>
      </c>
      <c r="Z307" s="96">
        <v>48314</v>
      </c>
      <c r="AA307" s="96">
        <v>48314</v>
      </c>
      <c r="AB307" s="96">
        <v>48314</v>
      </c>
      <c r="AC307" s="96">
        <v>48314</v>
      </c>
      <c r="AD307" s="96">
        <v>48314</v>
      </c>
      <c r="AE307" s="96">
        <v>48314</v>
      </c>
      <c r="AF307" s="96">
        <v>48314</v>
      </c>
      <c r="AG307" s="96">
        <v>48314</v>
      </c>
      <c r="AH307" s="96">
        <v>49521.85</v>
      </c>
      <c r="AI307" s="96">
        <v>50729.7</v>
      </c>
      <c r="AJ307" s="96">
        <v>51937.55</v>
      </c>
      <c r="AK307" s="96">
        <v>53145.4</v>
      </c>
      <c r="AL307" s="96">
        <v>54353.25</v>
      </c>
      <c r="AM307" s="96">
        <v>55561.1</v>
      </c>
      <c r="AN307" s="96">
        <v>56768.95</v>
      </c>
      <c r="AO307" s="96">
        <v>57976.800000000003</v>
      </c>
      <c r="AP307" s="96">
        <v>59184.65</v>
      </c>
      <c r="AQ307" s="96">
        <v>60392.5</v>
      </c>
      <c r="AR307" s="96">
        <v>61600.35</v>
      </c>
      <c r="AS307" s="96">
        <v>62808.2</v>
      </c>
      <c r="AT307" s="96">
        <v>64016.05</v>
      </c>
      <c r="AU307" s="96">
        <v>65223.9</v>
      </c>
      <c r="AV307" s="96">
        <v>66431.75</v>
      </c>
      <c r="AW307" s="96">
        <v>67639.600000000006</v>
      </c>
    </row>
    <row r="308" spans="1:49" s="66" customFormat="1" ht="24">
      <c r="A308" s="77" t="s">
        <v>1143</v>
      </c>
      <c r="B308" s="76" t="s">
        <v>805</v>
      </c>
      <c r="C308" s="101">
        <v>52388</v>
      </c>
      <c r="D308" s="90">
        <v>2619.4</v>
      </c>
      <c r="E308" s="97">
        <v>20</v>
      </c>
      <c r="F308" s="93">
        <v>16</v>
      </c>
      <c r="G308" s="93">
        <v>24</v>
      </c>
      <c r="H308" s="94">
        <v>1309.7</v>
      </c>
      <c r="I308" s="102">
        <v>1746.3</v>
      </c>
      <c r="J308" s="96">
        <v>2619.4</v>
      </c>
      <c r="K308" s="96">
        <v>5238.8</v>
      </c>
      <c r="L308" s="96">
        <v>7858.2</v>
      </c>
      <c r="M308" s="96">
        <v>10477.6</v>
      </c>
      <c r="N308" s="96">
        <v>13097</v>
      </c>
      <c r="O308" s="96">
        <v>15716.4</v>
      </c>
      <c r="P308" s="96">
        <v>18335.8</v>
      </c>
      <c r="Q308" s="96">
        <v>20955.2</v>
      </c>
      <c r="R308" s="96">
        <v>23574.6</v>
      </c>
      <c r="S308" s="96">
        <v>26194</v>
      </c>
      <c r="T308" s="96">
        <v>28813.4</v>
      </c>
      <c r="U308" s="96">
        <v>31432.799999999999</v>
      </c>
      <c r="V308" s="96">
        <v>34052.199999999997</v>
      </c>
      <c r="W308" s="96">
        <v>36671.599999999999</v>
      </c>
      <c r="X308" s="96">
        <v>39291</v>
      </c>
      <c r="Y308" s="96">
        <v>52388</v>
      </c>
      <c r="Z308" s="96">
        <v>52388</v>
      </c>
      <c r="AA308" s="96">
        <v>52388</v>
      </c>
      <c r="AB308" s="96">
        <v>52388</v>
      </c>
      <c r="AC308" s="96">
        <v>52388</v>
      </c>
      <c r="AD308" s="96">
        <v>52388</v>
      </c>
      <c r="AE308" s="96">
        <v>52388</v>
      </c>
      <c r="AF308" s="96">
        <v>52388</v>
      </c>
      <c r="AG308" s="96">
        <v>52388</v>
      </c>
      <c r="AH308" s="96">
        <v>53697.7</v>
      </c>
      <c r="AI308" s="96">
        <v>55007.4</v>
      </c>
      <c r="AJ308" s="96">
        <v>56317.1</v>
      </c>
      <c r="AK308" s="96">
        <v>57626.8</v>
      </c>
      <c r="AL308" s="96">
        <v>58936.5</v>
      </c>
      <c r="AM308" s="96">
        <v>60246.2</v>
      </c>
      <c r="AN308" s="96">
        <v>61555.9</v>
      </c>
      <c r="AO308" s="96">
        <v>62865.599999999999</v>
      </c>
      <c r="AP308" s="96">
        <v>64175.3</v>
      </c>
      <c r="AQ308" s="96">
        <v>65485</v>
      </c>
      <c r="AR308" s="96">
        <v>66794.7</v>
      </c>
      <c r="AS308" s="96">
        <v>68104.399999999994</v>
      </c>
      <c r="AT308" s="96">
        <v>69414.100000000006</v>
      </c>
      <c r="AU308" s="96">
        <v>70723.8</v>
      </c>
      <c r="AV308" s="96">
        <v>72033.5</v>
      </c>
      <c r="AW308" s="96">
        <v>73343.199999999997</v>
      </c>
    </row>
    <row r="309" spans="1:49" s="66" customFormat="1">
      <c r="A309" s="77" t="s">
        <v>1142</v>
      </c>
      <c r="B309" s="76" t="s">
        <v>1141</v>
      </c>
      <c r="C309" s="101">
        <v>30480</v>
      </c>
      <c r="D309" s="90">
        <v>1905</v>
      </c>
      <c r="E309" s="97">
        <v>16</v>
      </c>
      <c r="F309" s="93">
        <v>13</v>
      </c>
      <c r="G309" s="93">
        <v>20</v>
      </c>
      <c r="H309" s="94">
        <v>952.5</v>
      </c>
      <c r="I309" s="102">
        <v>1270</v>
      </c>
      <c r="J309" s="96">
        <v>1905</v>
      </c>
      <c r="K309" s="96">
        <v>3810</v>
      </c>
      <c r="L309" s="96">
        <v>5715</v>
      </c>
      <c r="M309" s="96">
        <v>7620</v>
      </c>
      <c r="N309" s="96">
        <v>9525</v>
      </c>
      <c r="O309" s="96">
        <v>11430</v>
      </c>
      <c r="P309" s="96">
        <v>13335</v>
      </c>
      <c r="Q309" s="96">
        <v>15240</v>
      </c>
      <c r="R309" s="96">
        <v>17145</v>
      </c>
      <c r="S309" s="96">
        <v>19050</v>
      </c>
      <c r="T309" s="96">
        <v>20955</v>
      </c>
      <c r="U309" s="96">
        <v>22860</v>
      </c>
      <c r="V309" s="96">
        <v>30480</v>
      </c>
      <c r="W309" s="96">
        <v>30480</v>
      </c>
      <c r="X309" s="96">
        <v>30480</v>
      </c>
      <c r="Y309" s="96">
        <v>30480</v>
      </c>
      <c r="Z309" s="96">
        <v>30480</v>
      </c>
      <c r="AA309" s="96">
        <v>30480</v>
      </c>
      <c r="AB309" s="96">
        <v>30480</v>
      </c>
      <c r="AC309" s="96">
        <v>30480</v>
      </c>
      <c r="AD309" s="96">
        <v>31432.5</v>
      </c>
      <c r="AE309" s="96">
        <v>32385</v>
      </c>
      <c r="AF309" s="96">
        <v>33337.5</v>
      </c>
      <c r="AG309" s="96">
        <v>34290</v>
      </c>
      <c r="AH309" s="96">
        <v>35242.5</v>
      </c>
      <c r="AI309" s="96">
        <v>36195</v>
      </c>
      <c r="AJ309" s="96">
        <v>37147.5</v>
      </c>
      <c r="AK309" s="96">
        <v>38100</v>
      </c>
      <c r="AL309" s="96">
        <v>39052.5</v>
      </c>
      <c r="AM309" s="96">
        <v>40005</v>
      </c>
      <c r="AN309" s="96">
        <v>40957.5</v>
      </c>
      <c r="AO309" s="96">
        <v>41910</v>
      </c>
      <c r="AP309" s="96">
        <v>42862.5</v>
      </c>
      <c r="AQ309" s="96">
        <v>43815</v>
      </c>
      <c r="AR309" s="96">
        <v>44767.5</v>
      </c>
      <c r="AS309" s="96">
        <v>45720</v>
      </c>
      <c r="AT309" s="96">
        <v>46672.5</v>
      </c>
      <c r="AU309" s="96">
        <v>47625</v>
      </c>
      <c r="AV309" s="96">
        <v>48577.5</v>
      </c>
      <c r="AW309" s="96">
        <v>49530</v>
      </c>
    </row>
    <row r="310" spans="1:49" s="66" customFormat="1" ht="24">
      <c r="A310" s="77" t="s">
        <v>1140</v>
      </c>
      <c r="B310" s="76" t="s">
        <v>1139</v>
      </c>
      <c r="C310" s="101">
        <v>33680</v>
      </c>
      <c r="D310" s="90">
        <v>2105</v>
      </c>
      <c r="E310" s="97">
        <v>16</v>
      </c>
      <c r="F310" s="93">
        <v>13</v>
      </c>
      <c r="G310" s="93">
        <v>20</v>
      </c>
      <c r="H310" s="94">
        <v>1052.5</v>
      </c>
      <c r="I310" s="102">
        <v>1403.3</v>
      </c>
      <c r="J310" s="96">
        <v>2105</v>
      </c>
      <c r="K310" s="96">
        <v>4210</v>
      </c>
      <c r="L310" s="96">
        <v>6315</v>
      </c>
      <c r="M310" s="96">
        <v>8420</v>
      </c>
      <c r="N310" s="96">
        <v>10525</v>
      </c>
      <c r="O310" s="96">
        <v>12630</v>
      </c>
      <c r="P310" s="96">
        <v>14735</v>
      </c>
      <c r="Q310" s="96">
        <v>16840</v>
      </c>
      <c r="R310" s="96">
        <v>18945</v>
      </c>
      <c r="S310" s="96">
        <v>21050</v>
      </c>
      <c r="T310" s="96">
        <v>23155</v>
      </c>
      <c r="U310" s="96">
        <v>25260</v>
      </c>
      <c r="V310" s="96">
        <v>33680</v>
      </c>
      <c r="W310" s="96">
        <v>33680</v>
      </c>
      <c r="X310" s="96">
        <v>33680</v>
      </c>
      <c r="Y310" s="96">
        <v>33680</v>
      </c>
      <c r="Z310" s="96">
        <v>33680</v>
      </c>
      <c r="AA310" s="96">
        <v>33680</v>
      </c>
      <c r="AB310" s="96">
        <v>33680</v>
      </c>
      <c r="AC310" s="96">
        <v>33680</v>
      </c>
      <c r="AD310" s="96">
        <v>34732.5</v>
      </c>
      <c r="AE310" s="96">
        <v>35785</v>
      </c>
      <c r="AF310" s="96">
        <v>36837.5</v>
      </c>
      <c r="AG310" s="96">
        <v>37890</v>
      </c>
      <c r="AH310" s="96">
        <v>38942.5</v>
      </c>
      <c r="AI310" s="96">
        <v>39995</v>
      </c>
      <c r="AJ310" s="96">
        <v>41047.5</v>
      </c>
      <c r="AK310" s="96">
        <v>42100</v>
      </c>
      <c r="AL310" s="96">
        <v>43152.5</v>
      </c>
      <c r="AM310" s="96">
        <v>44205</v>
      </c>
      <c r="AN310" s="96">
        <v>45257.5</v>
      </c>
      <c r="AO310" s="96">
        <v>46310</v>
      </c>
      <c r="AP310" s="96">
        <v>47362.5</v>
      </c>
      <c r="AQ310" s="96">
        <v>48415</v>
      </c>
      <c r="AR310" s="96">
        <v>49467.5</v>
      </c>
      <c r="AS310" s="96">
        <v>50520</v>
      </c>
      <c r="AT310" s="96">
        <v>51572.5</v>
      </c>
      <c r="AU310" s="96">
        <v>52625</v>
      </c>
      <c r="AV310" s="96">
        <v>53677.5</v>
      </c>
      <c r="AW310" s="96">
        <v>54730</v>
      </c>
    </row>
    <row r="311" spans="1:49" s="66" customFormat="1">
      <c r="A311" s="77" t="s">
        <v>1138</v>
      </c>
      <c r="B311" s="76" t="s">
        <v>1137</v>
      </c>
      <c r="C311" s="101">
        <v>46217.599999999999</v>
      </c>
      <c r="D311" s="90">
        <v>2100.8000000000002</v>
      </c>
      <c r="E311" s="97">
        <v>22</v>
      </c>
      <c r="F311" s="93">
        <v>18</v>
      </c>
      <c r="G311" s="93">
        <v>27</v>
      </c>
      <c r="H311" s="94">
        <v>1050.4000000000001</v>
      </c>
      <c r="I311" s="102">
        <v>1400.5</v>
      </c>
      <c r="J311" s="96">
        <v>2100.8000000000002</v>
      </c>
      <c r="K311" s="96">
        <v>4201.6000000000004</v>
      </c>
      <c r="L311" s="96">
        <v>6302.4</v>
      </c>
      <c r="M311" s="96">
        <v>8403.2000000000007</v>
      </c>
      <c r="N311" s="96">
        <v>10504</v>
      </c>
      <c r="O311" s="96">
        <v>12604.8</v>
      </c>
      <c r="P311" s="96">
        <v>14705.6</v>
      </c>
      <c r="Q311" s="96">
        <v>16806.400000000001</v>
      </c>
      <c r="R311" s="96">
        <v>18907.2</v>
      </c>
      <c r="S311" s="96">
        <v>21008</v>
      </c>
      <c r="T311" s="96">
        <v>23108.799999999999</v>
      </c>
      <c r="U311" s="96">
        <v>25209.599999999999</v>
      </c>
      <c r="V311" s="96">
        <v>27310.400000000001</v>
      </c>
      <c r="W311" s="96">
        <v>29411.200000000001</v>
      </c>
      <c r="X311" s="96">
        <v>31512</v>
      </c>
      <c r="Y311" s="96">
        <v>33612.800000000003</v>
      </c>
      <c r="Z311" s="96">
        <v>35713.599999999999</v>
      </c>
      <c r="AA311" s="96">
        <v>46217.599999999999</v>
      </c>
      <c r="AB311" s="96">
        <v>46217.599999999999</v>
      </c>
      <c r="AC311" s="96">
        <v>46217.599999999999</v>
      </c>
      <c r="AD311" s="96">
        <v>46217.599999999999</v>
      </c>
      <c r="AE311" s="96">
        <v>46217.599999999999</v>
      </c>
      <c r="AF311" s="96">
        <v>46217.599999999999</v>
      </c>
      <c r="AG311" s="96">
        <v>46217.599999999999</v>
      </c>
      <c r="AH311" s="96">
        <v>46217.599999999999</v>
      </c>
      <c r="AI311" s="96">
        <v>46217.599999999999</v>
      </c>
      <c r="AJ311" s="96">
        <v>46217.599999999999</v>
      </c>
      <c r="AK311" s="96">
        <v>47268</v>
      </c>
      <c r="AL311" s="96">
        <v>48318.400000000001</v>
      </c>
      <c r="AM311" s="96">
        <v>49368.800000000003</v>
      </c>
      <c r="AN311" s="96">
        <v>50419.199999999997</v>
      </c>
      <c r="AO311" s="96">
        <v>51469.599999999999</v>
      </c>
      <c r="AP311" s="96">
        <v>52520</v>
      </c>
      <c r="AQ311" s="96">
        <v>53570.400000000001</v>
      </c>
      <c r="AR311" s="96">
        <v>54620.800000000003</v>
      </c>
      <c r="AS311" s="96">
        <v>55671.199999999997</v>
      </c>
      <c r="AT311" s="96">
        <v>56721.599999999999</v>
      </c>
      <c r="AU311" s="96">
        <v>57772</v>
      </c>
      <c r="AV311" s="96">
        <v>58822.400000000001</v>
      </c>
      <c r="AW311" s="96">
        <v>59872.800000000003</v>
      </c>
    </row>
    <row r="312" spans="1:49" s="66" customFormat="1">
      <c r="A312" s="77" t="s">
        <v>1136</v>
      </c>
      <c r="B312" s="76" t="s">
        <v>1135</v>
      </c>
      <c r="C312" s="101">
        <v>20242.400000000001</v>
      </c>
      <c r="D312" s="90">
        <v>2530.3000000000002</v>
      </c>
      <c r="E312" s="97">
        <v>8</v>
      </c>
      <c r="F312" s="93">
        <v>7</v>
      </c>
      <c r="G312" s="93">
        <v>10</v>
      </c>
      <c r="H312" s="94">
        <v>1265.1500000000001</v>
      </c>
      <c r="I312" s="102">
        <v>1686.9</v>
      </c>
      <c r="J312" s="96">
        <v>2530.3000000000002</v>
      </c>
      <c r="K312" s="96">
        <v>5060.6000000000004</v>
      </c>
      <c r="L312" s="96">
        <v>7590.9</v>
      </c>
      <c r="M312" s="96">
        <v>10121.200000000001</v>
      </c>
      <c r="N312" s="96">
        <v>12651.5</v>
      </c>
      <c r="O312" s="96">
        <v>15181.8</v>
      </c>
      <c r="P312" s="96">
        <v>20242.400000000001</v>
      </c>
      <c r="Q312" s="96">
        <v>20242.400000000001</v>
      </c>
      <c r="R312" s="96">
        <v>20242.400000000001</v>
      </c>
      <c r="S312" s="96">
        <v>20242.400000000001</v>
      </c>
      <c r="T312" s="96">
        <v>21507.55</v>
      </c>
      <c r="U312" s="96">
        <v>22772.7</v>
      </c>
      <c r="V312" s="96">
        <v>24037.85</v>
      </c>
      <c r="W312" s="96">
        <v>25303</v>
      </c>
      <c r="X312" s="96">
        <v>26568.15</v>
      </c>
      <c r="Y312" s="96">
        <v>27833.3</v>
      </c>
      <c r="Z312" s="96">
        <v>29098.45</v>
      </c>
      <c r="AA312" s="96">
        <v>30363.599999999999</v>
      </c>
      <c r="AB312" s="96">
        <v>31628.75</v>
      </c>
      <c r="AC312" s="96">
        <v>32893.9</v>
      </c>
      <c r="AD312" s="96">
        <v>34159.050000000003</v>
      </c>
      <c r="AE312" s="96">
        <v>35424.199999999997</v>
      </c>
      <c r="AF312" s="96">
        <v>36689.35</v>
      </c>
      <c r="AG312" s="96">
        <v>37954.5</v>
      </c>
      <c r="AH312" s="96">
        <v>39219.65</v>
      </c>
      <c r="AI312" s="96">
        <v>40484.800000000003</v>
      </c>
      <c r="AJ312" s="96">
        <v>41749.949999999997</v>
      </c>
      <c r="AK312" s="96">
        <v>43015.1</v>
      </c>
      <c r="AL312" s="96">
        <v>44280.25</v>
      </c>
      <c r="AM312" s="96">
        <v>45545.4</v>
      </c>
      <c r="AN312" s="96">
        <v>46810.55</v>
      </c>
      <c r="AO312" s="96">
        <v>48075.7</v>
      </c>
      <c r="AP312" s="96">
        <v>49340.85</v>
      </c>
      <c r="AQ312" s="96">
        <v>50606</v>
      </c>
      <c r="AR312" s="96">
        <v>51871.15</v>
      </c>
      <c r="AS312" s="96">
        <v>53136.3</v>
      </c>
      <c r="AT312" s="96">
        <v>54401.45</v>
      </c>
      <c r="AU312" s="96">
        <v>55666.6</v>
      </c>
      <c r="AV312" s="96">
        <v>56931.75</v>
      </c>
      <c r="AW312" s="96">
        <v>58196.9</v>
      </c>
    </row>
    <row r="313" spans="1:49" s="66" customFormat="1">
      <c r="A313" s="77" t="s">
        <v>1134</v>
      </c>
      <c r="B313" s="76" t="s">
        <v>1133</v>
      </c>
      <c r="C313" s="101">
        <v>22648.799999999999</v>
      </c>
      <c r="D313" s="90">
        <v>1887.4</v>
      </c>
      <c r="E313" s="97">
        <v>12</v>
      </c>
      <c r="F313" s="93">
        <v>10</v>
      </c>
      <c r="G313" s="93">
        <v>15</v>
      </c>
      <c r="H313" s="94">
        <v>943.7</v>
      </c>
      <c r="I313" s="102">
        <v>1258.3</v>
      </c>
      <c r="J313" s="96">
        <v>1887.4</v>
      </c>
      <c r="K313" s="96">
        <v>3774.8</v>
      </c>
      <c r="L313" s="96">
        <v>5662.2</v>
      </c>
      <c r="M313" s="96">
        <v>7549.6</v>
      </c>
      <c r="N313" s="96">
        <v>9437</v>
      </c>
      <c r="O313" s="96">
        <v>11324.4</v>
      </c>
      <c r="P313" s="96">
        <v>13211.8</v>
      </c>
      <c r="Q313" s="96">
        <v>15099.2</v>
      </c>
      <c r="R313" s="96">
        <v>16986.599999999999</v>
      </c>
      <c r="S313" s="96">
        <v>22648.799999999999</v>
      </c>
      <c r="T313" s="96">
        <v>22648.799999999999</v>
      </c>
      <c r="U313" s="96">
        <v>22648.799999999999</v>
      </c>
      <c r="V313" s="96">
        <v>22648.799999999999</v>
      </c>
      <c r="W313" s="96">
        <v>22648.799999999999</v>
      </c>
      <c r="X313" s="96">
        <v>22648.799999999999</v>
      </c>
      <c r="Y313" s="96">
        <v>23592.5</v>
      </c>
      <c r="Z313" s="96">
        <v>24536.2</v>
      </c>
      <c r="AA313" s="96">
        <v>25479.9</v>
      </c>
      <c r="AB313" s="96">
        <v>26423.599999999999</v>
      </c>
      <c r="AC313" s="96">
        <v>27367.3</v>
      </c>
      <c r="AD313" s="96">
        <v>28311</v>
      </c>
      <c r="AE313" s="96">
        <v>29254.7</v>
      </c>
      <c r="AF313" s="96">
        <v>30198.400000000001</v>
      </c>
      <c r="AG313" s="96">
        <v>31142.1</v>
      </c>
      <c r="AH313" s="96">
        <v>32085.8</v>
      </c>
      <c r="AI313" s="96">
        <v>33029.5</v>
      </c>
      <c r="AJ313" s="96">
        <v>33973.199999999997</v>
      </c>
      <c r="AK313" s="96">
        <v>34916.9</v>
      </c>
      <c r="AL313" s="96">
        <v>35860.6</v>
      </c>
      <c r="AM313" s="96">
        <v>36804.300000000003</v>
      </c>
      <c r="AN313" s="96">
        <v>37748</v>
      </c>
      <c r="AO313" s="96">
        <v>38691.699999999997</v>
      </c>
      <c r="AP313" s="96">
        <v>39635.4</v>
      </c>
      <c r="AQ313" s="96">
        <v>40579.1</v>
      </c>
      <c r="AR313" s="96">
        <v>41522.800000000003</v>
      </c>
      <c r="AS313" s="96">
        <v>42466.5</v>
      </c>
      <c r="AT313" s="96">
        <v>43410.2</v>
      </c>
      <c r="AU313" s="96">
        <v>44353.9</v>
      </c>
      <c r="AV313" s="96">
        <v>45297.599999999999</v>
      </c>
      <c r="AW313" s="96">
        <v>46241.3</v>
      </c>
    </row>
    <row r="314" spans="1:49" s="66" customFormat="1" ht="24">
      <c r="A314" s="77" t="s">
        <v>1132</v>
      </c>
      <c r="B314" s="76" t="s">
        <v>1131</v>
      </c>
      <c r="C314" s="101">
        <v>35070</v>
      </c>
      <c r="D314" s="90">
        <v>1753.5</v>
      </c>
      <c r="E314" s="97">
        <v>20</v>
      </c>
      <c r="F314" s="93">
        <v>16</v>
      </c>
      <c r="G314" s="93">
        <v>24</v>
      </c>
      <c r="H314" s="94">
        <v>876.75</v>
      </c>
      <c r="I314" s="102">
        <v>1169</v>
      </c>
      <c r="J314" s="96">
        <v>1753.5</v>
      </c>
      <c r="K314" s="96">
        <v>3507</v>
      </c>
      <c r="L314" s="96">
        <v>5260.5</v>
      </c>
      <c r="M314" s="96">
        <v>7014</v>
      </c>
      <c r="N314" s="96">
        <v>8767.5</v>
      </c>
      <c r="O314" s="96">
        <v>10521</v>
      </c>
      <c r="P314" s="96">
        <v>12274.5</v>
      </c>
      <c r="Q314" s="96">
        <v>14028</v>
      </c>
      <c r="R314" s="96">
        <v>15781.5</v>
      </c>
      <c r="S314" s="96">
        <v>17535</v>
      </c>
      <c r="T314" s="96">
        <v>19288.5</v>
      </c>
      <c r="U314" s="96">
        <v>21042</v>
      </c>
      <c r="V314" s="96">
        <v>22795.5</v>
      </c>
      <c r="W314" s="96">
        <v>24549</v>
      </c>
      <c r="X314" s="96">
        <v>26302.5</v>
      </c>
      <c r="Y314" s="96">
        <v>35070</v>
      </c>
      <c r="Z314" s="96">
        <v>35070</v>
      </c>
      <c r="AA314" s="96">
        <v>35070</v>
      </c>
      <c r="AB314" s="96">
        <v>35070</v>
      </c>
      <c r="AC314" s="96">
        <v>35070</v>
      </c>
      <c r="AD314" s="96">
        <v>35070</v>
      </c>
      <c r="AE314" s="96">
        <v>35070</v>
      </c>
      <c r="AF314" s="96">
        <v>35070</v>
      </c>
      <c r="AG314" s="96">
        <v>35070</v>
      </c>
      <c r="AH314" s="96">
        <v>35946.75</v>
      </c>
      <c r="AI314" s="96">
        <v>36823.5</v>
      </c>
      <c r="AJ314" s="96">
        <v>37700.25</v>
      </c>
      <c r="AK314" s="96">
        <v>38577</v>
      </c>
      <c r="AL314" s="96">
        <v>39453.75</v>
      </c>
      <c r="AM314" s="96">
        <v>40330.5</v>
      </c>
      <c r="AN314" s="96">
        <v>41207.25</v>
      </c>
      <c r="AO314" s="96">
        <v>42084</v>
      </c>
      <c r="AP314" s="96">
        <v>42960.75</v>
      </c>
      <c r="AQ314" s="96">
        <v>43837.5</v>
      </c>
      <c r="AR314" s="96">
        <v>44714.25</v>
      </c>
      <c r="AS314" s="96">
        <v>45591</v>
      </c>
      <c r="AT314" s="96">
        <v>46467.75</v>
      </c>
      <c r="AU314" s="96">
        <v>47344.5</v>
      </c>
      <c r="AV314" s="96">
        <v>48221.25</v>
      </c>
      <c r="AW314" s="96">
        <v>49098</v>
      </c>
    </row>
    <row r="315" spans="1:49" s="66" customFormat="1">
      <c r="A315" s="77" t="s">
        <v>1130</v>
      </c>
      <c r="B315" s="76" t="s">
        <v>1129</v>
      </c>
      <c r="C315" s="101">
        <v>14862.4</v>
      </c>
      <c r="D315" s="90">
        <v>2123.1999999999998</v>
      </c>
      <c r="E315" s="97">
        <v>7</v>
      </c>
      <c r="F315" s="93">
        <v>6</v>
      </c>
      <c r="G315" s="93">
        <v>9</v>
      </c>
      <c r="H315" s="94">
        <v>1061.5999999999999</v>
      </c>
      <c r="I315" s="102">
        <v>1415.5</v>
      </c>
      <c r="J315" s="96">
        <v>2123.1999999999998</v>
      </c>
      <c r="K315" s="96">
        <v>4246.3999999999996</v>
      </c>
      <c r="L315" s="96">
        <v>6369.6</v>
      </c>
      <c r="M315" s="96">
        <v>8492.7999999999993</v>
      </c>
      <c r="N315" s="96">
        <v>10616</v>
      </c>
      <c r="O315" s="96">
        <v>14862.4</v>
      </c>
      <c r="P315" s="96">
        <v>14862.4</v>
      </c>
      <c r="Q315" s="96">
        <v>14862.4</v>
      </c>
      <c r="R315" s="96">
        <v>14862.4</v>
      </c>
      <c r="S315" s="96">
        <v>15924</v>
      </c>
      <c r="T315" s="96">
        <v>16985.599999999999</v>
      </c>
      <c r="U315" s="96">
        <v>18047.2</v>
      </c>
      <c r="V315" s="96">
        <v>19108.8</v>
      </c>
      <c r="W315" s="96">
        <v>20170.400000000001</v>
      </c>
      <c r="X315" s="96">
        <v>21232</v>
      </c>
      <c r="Y315" s="96">
        <v>22293.599999999999</v>
      </c>
      <c r="Z315" s="96">
        <v>23355.200000000001</v>
      </c>
      <c r="AA315" s="96">
        <v>24416.799999999999</v>
      </c>
      <c r="AB315" s="96">
        <v>25478.400000000001</v>
      </c>
      <c r="AC315" s="96">
        <v>26540</v>
      </c>
      <c r="AD315" s="96">
        <v>27601.599999999999</v>
      </c>
      <c r="AE315" s="96">
        <v>28663.200000000001</v>
      </c>
      <c r="AF315" s="96">
        <v>29724.799999999999</v>
      </c>
      <c r="AG315" s="96">
        <v>30786.400000000001</v>
      </c>
      <c r="AH315" s="96">
        <v>31848</v>
      </c>
      <c r="AI315" s="96">
        <v>32909.599999999999</v>
      </c>
      <c r="AJ315" s="96">
        <v>33971.199999999997</v>
      </c>
      <c r="AK315" s="96">
        <v>35032.800000000003</v>
      </c>
      <c r="AL315" s="96">
        <v>36094.400000000001</v>
      </c>
      <c r="AM315" s="96">
        <v>37156</v>
      </c>
      <c r="AN315" s="96">
        <v>38217.599999999999</v>
      </c>
      <c r="AO315" s="96">
        <v>39279.199999999997</v>
      </c>
      <c r="AP315" s="96">
        <v>40340.800000000003</v>
      </c>
      <c r="AQ315" s="96">
        <v>41402.400000000001</v>
      </c>
      <c r="AR315" s="96">
        <v>42464</v>
      </c>
      <c r="AS315" s="96">
        <v>43525.599999999999</v>
      </c>
      <c r="AT315" s="96">
        <v>44587.199999999997</v>
      </c>
      <c r="AU315" s="96">
        <v>45648.800000000003</v>
      </c>
      <c r="AV315" s="96">
        <v>46710.400000000001</v>
      </c>
      <c r="AW315" s="96">
        <v>47772</v>
      </c>
    </row>
    <row r="316" spans="1:49" s="66" customFormat="1" ht="24">
      <c r="A316" s="77" t="s">
        <v>1128</v>
      </c>
      <c r="B316" s="76" t="s">
        <v>1127</v>
      </c>
      <c r="C316" s="101">
        <v>26041.599999999999</v>
      </c>
      <c r="D316" s="90">
        <v>1627.6</v>
      </c>
      <c r="E316" s="97">
        <v>16</v>
      </c>
      <c r="F316" s="93">
        <v>13</v>
      </c>
      <c r="G316" s="93">
        <v>20</v>
      </c>
      <c r="H316" s="94">
        <v>813.8</v>
      </c>
      <c r="I316" s="102">
        <v>1085.0999999999999</v>
      </c>
      <c r="J316" s="96">
        <v>1627.6</v>
      </c>
      <c r="K316" s="96">
        <v>3255.2</v>
      </c>
      <c r="L316" s="96">
        <v>4882.8</v>
      </c>
      <c r="M316" s="96">
        <v>6510.4</v>
      </c>
      <c r="N316" s="96">
        <v>8138</v>
      </c>
      <c r="O316" s="96">
        <v>9765.6</v>
      </c>
      <c r="P316" s="96">
        <v>11393.2</v>
      </c>
      <c r="Q316" s="96">
        <v>13020.8</v>
      </c>
      <c r="R316" s="96">
        <v>14648.4</v>
      </c>
      <c r="S316" s="96">
        <v>16276</v>
      </c>
      <c r="T316" s="96">
        <v>17903.599999999999</v>
      </c>
      <c r="U316" s="96">
        <v>19531.2</v>
      </c>
      <c r="V316" s="96">
        <v>26041.599999999999</v>
      </c>
      <c r="W316" s="96">
        <v>26041.599999999999</v>
      </c>
      <c r="X316" s="96">
        <v>26041.599999999999</v>
      </c>
      <c r="Y316" s="96">
        <v>26041.599999999999</v>
      </c>
      <c r="Z316" s="96">
        <v>26041.599999999999</v>
      </c>
      <c r="AA316" s="96">
        <v>26041.599999999999</v>
      </c>
      <c r="AB316" s="96">
        <v>26041.599999999999</v>
      </c>
      <c r="AC316" s="96">
        <v>26041.599999999999</v>
      </c>
      <c r="AD316" s="96">
        <v>26855.4</v>
      </c>
      <c r="AE316" s="96">
        <v>27669.200000000001</v>
      </c>
      <c r="AF316" s="96">
        <v>28483</v>
      </c>
      <c r="AG316" s="96">
        <v>29296.799999999999</v>
      </c>
      <c r="AH316" s="96">
        <v>30110.6</v>
      </c>
      <c r="AI316" s="96">
        <v>30924.400000000001</v>
      </c>
      <c r="AJ316" s="96">
        <v>31738.2</v>
      </c>
      <c r="AK316" s="96">
        <v>32552</v>
      </c>
      <c r="AL316" s="96">
        <v>33365.800000000003</v>
      </c>
      <c r="AM316" s="96">
        <v>34179.599999999999</v>
      </c>
      <c r="AN316" s="96">
        <v>34993.4</v>
      </c>
      <c r="AO316" s="96">
        <v>35807.199999999997</v>
      </c>
      <c r="AP316" s="96">
        <v>36621</v>
      </c>
      <c r="AQ316" s="96">
        <v>37434.800000000003</v>
      </c>
      <c r="AR316" s="96">
        <v>38248.6</v>
      </c>
      <c r="AS316" s="96">
        <v>39062.400000000001</v>
      </c>
      <c r="AT316" s="96">
        <v>39876.199999999997</v>
      </c>
      <c r="AU316" s="96">
        <v>40690</v>
      </c>
      <c r="AV316" s="96">
        <v>41503.800000000003</v>
      </c>
      <c r="AW316" s="96">
        <v>42317.599999999999</v>
      </c>
    </row>
    <row r="317" spans="1:49" s="66" customFormat="1">
      <c r="A317" s="77" t="s">
        <v>1126</v>
      </c>
      <c r="B317" s="76" t="s">
        <v>1125</v>
      </c>
      <c r="C317" s="101">
        <v>30202.2</v>
      </c>
      <c r="D317" s="90">
        <v>1677.9</v>
      </c>
      <c r="E317" s="97">
        <v>18</v>
      </c>
      <c r="F317" s="93">
        <v>15</v>
      </c>
      <c r="G317" s="93">
        <v>22</v>
      </c>
      <c r="H317" s="94">
        <v>838.95</v>
      </c>
      <c r="I317" s="102">
        <v>1118.5999999999999</v>
      </c>
      <c r="J317" s="96">
        <v>1677.9</v>
      </c>
      <c r="K317" s="96">
        <v>3355.8</v>
      </c>
      <c r="L317" s="96">
        <v>5033.7</v>
      </c>
      <c r="M317" s="96">
        <v>6711.6</v>
      </c>
      <c r="N317" s="96">
        <v>8389.5</v>
      </c>
      <c r="O317" s="96">
        <v>10067.4</v>
      </c>
      <c r="P317" s="96">
        <v>11745.3</v>
      </c>
      <c r="Q317" s="96">
        <v>13423.2</v>
      </c>
      <c r="R317" s="96">
        <v>15101.1</v>
      </c>
      <c r="S317" s="96">
        <v>16779</v>
      </c>
      <c r="T317" s="96">
        <v>18456.900000000001</v>
      </c>
      <c r="U317" s="96">
        <v>20134.8</v>
      </c>
      <c r="V317" s="96">
        <v>21812.7</v>
      </c>
      <c r="W317" s="96">
        <v>23490.6</v>
      </c>
      <c r="X317" s="96">
        <v>30202.2</v>
      </c>
      <c r="Y317" s="96">
        <v>30202.2</v>
      </c>
      <c r="Z317" s="96">
        <v>30202.2</v>
      </c>
      <c r="AA317" s="96">
        <v>30202.2</v>
      </c>
      <c r="AB317" s="96">
        <v>30202.2</v>
      </c>
      <c r="AC317" s="96">
        <v>30202.2</v>
      </c>
      <c r="AD317" s="96">
        <v>30202.2</v>
      </c>
      <c r="AE317" s="96">
        <v>30202.2</v>
      </c>
      <c r="AF317" s="96">
        <v>31041.15</v>
      </c>
      <c r="AG317" s="96">
        <v>31880.1</v>
      </c>
      <c r="AH317" s="96">
        <v>32719.05</v>
      </c>
      <c r="AI317" s="96">
        <v>33558</v>
      </c>
      <c r="AJ317" s="96">
        <v>34396.949999999997</v>
      </c>
      <c r="AK317" s="96">
        <v>35235.9</v>
      </c>
      <c r="AL317" s="96">
        <v>36074.85</v>
      </c>
      <c r="AM317" s="96">
        <v>36913.800000000003</v>
      </c>
      <c r="AN317" s="96">
        <v>37752.75</v>
      </c>
      <c r="AO317" s="96">
        <v>38591.699999999997</v>
      </c>
      <c r="AP317" s="96">
        <v>39430.65</v>
      </c>
      <c r="AQ317" s="96">
        <v>40269.599999999999</v>
      </c>
      <c r="AR317" s="96">
        <v>41108.550000000003</v>
      </c>
      <c r="AS317" s="96">
        <v>41947.5</v>
      </c>
      <c r="AT317" s="96">
        <v>42786.45</v>
      </c>
      <c r="AU317" s="96">
        <v>43625.4</v>
      </c>
      <c r="AV317" s="96">
        <v>44464.35</v>
      </c>
      <c r="AW317" s="96">
        <v>45303.3</v>
      </c>
    </row>
    <row r="318" spans="1:49" s="66" customFormat="1">
      <c r="A318" s="77" t="s">
        <v>1124</v>
      </c>
      <c r="B318" s="76" t="s">
        <v>1123</v>
      </c>
      <c r="C318" s="101">
        <v>22011.599999999999</v>
      </c>
      <c r="D318" s="90">
        <v>1834.3</v>
      </c>
      <c r="E318" s="97">
        <v>12</v>
      </c>
      <c r="F318" s="93">
        <v>10</v>
      </c>
      <c r="G318" s="93">
        <v>15</v>
      </c>
      <c r="H318" s="94">
        <v>917.15</v>
      </c>
      <c r="I318" s="102">
        <v>1222.9000000000001</v>
      </c>
      <c r="J318" s="96">
        <v>1834.3</v>
      </c>
      <c r="K318" s="96">
        <v>3668.6</v>
      </c>
      <c r="L318" s="96">
        <v>5502.9</v>
      </c>
      <c r="M318" s="96">
        <v>7337.2</v>
      </c>
      <c r="N318" s="96">
        <v>9171.5</v>
      </c>
      <c r="O318" s="96">
        <v>11005.8</v>
      </c>
      <c r="P318" s="96">
        <v>12840.1</v>
      </c>
      <c r="Q318" s="96">
        <v>14674.4</v>
      </c>
      <c r="R318" s="96">
        <v>16508.7</v>
      </c>
      <c r="S318" s="96">
        <v>22011.599999999999</v>
      </c>
      <c r="T318" s="96">
        <v>22011.599999999999</v>
      </c>
      <c r="U318" s="96">
        <v>22011.599999999999</v>
      </c>
      <c r="V318" s="96">
        <v>22011.599999999999</v>
      </c>
      <c r="W318" s="96">
        <v>22011.599999999999</v>
      </c>
      <c r="X318" s="96">
        <v>22011.599999999999</v>
      </c>
      <c r="Y318" s="96">
        <v>22928.75</v>
      </c>
      <c r="Z318" s="96">
        <v>23845.9</v>
      </c>
      <c r="AA318" s="96">
        <v>24763.05</v>
      </c>
      <c r="AB318" s="96">
        <v>25680.2</v>
      </c>
      <c r="AC318" s="96">
        <v>26597.35</v>
      </c>
      <c r="AD318" s="96">
        <v>27514.5</v>
      </c>
      <c r="AE318" s="96">
        <v>28431.65</v>
      </c>
      <c r="AF318" s="96">
        <v>29348.799999999999</v>
      </c>
      <c r="AG318" s="96">
        <v>30265.95</v>
      </c>
      <c r="AH318" s="96">
        <v>31183.1</v>
      </c>
      <c r="AI318" s="96">
        <v>32100.25</v>
      </c>
      <c r="AJ318" s="96">
        <v>33017.4</v>
      </c>
      <c r="AK318" s="96">
        <v>33934.550000000003</v>
      </c>
      <c r="AL318" s="96">
        <v>34851.699999999997</v>
      </c>
      <c r="AM318" s="96">
        <v>35768.85</v>
      </c>
      <c r="AN318" s="96">
        <v>36686</v>
      </c>
      <c r="AO318" s="96">
        <v>37603.15</v>
      </c>
      <c r="AP318" s="96">
        <v>38520.300000000003</v>
      </c>
      <c r="AQ318" s="96">
        <v>39437.449999999997</v>
      </c>
      <c r="AR318" s="96">
        <v>40354.6</v>
      </c>
      <c r="AS318" s="96">
        <v>41271.75</v>
      </c>
      <c r="AT318" s="96">
        <v>42188.9</v>
      </c>
      <c r="AU318" s="96">
        <v>43106.05</v>
      </c>
      <c r="AV318" s="96">
        <v>44023.199999999997</v>
      </c>
      <c r="AW318" s="96">
        <v>44940.35</v>
      </c>
    </row>
    <row r="319" spans="1:49" s="66" customFormat="1">
      <c r="A319" s="77" t="s">
        <v>1122</v>
      </c>
      <c r="B319" s="76" t="s">
        <v>1121</v>
      </c>
      <c r="C319" s="101">
        <v>123120</v>
      </c>
      <c r="D319" s="90">
        <v>5130</v>
      </c>
      <c r="E319" s="97">
        <v>24</v>
      </c>
      <c r="F319" s="93">
        <v>20</v>
      </c>
      <c r="G319" s="93">
        <v>29</v>
      </c>
      <c r="H319" s="94">
        <v>2565</v>
      </c>
      <c r="I319" s="102">
        <v>3420</v>
      </c>
      <c r="J319" s="96">
        <v>5130</v>
      </c>
      <c r="K319" s="96">
        <v>10260</v>
      </c>
      <c r="L319" s="96">
        <v>15390</v>
      </c>
      <c r="M319" s="96">
        <v>20520</v>
      </c>
      <c r="N319" s="96">
        <v>25650</v>
      </c>
      <c r="O319" s="96">
        <v>30780</v>
      </c>
      <c r="P319" s="96">
        <v>35910</v>
      </c>
      <c r="Q319" s="96">
        <v>41040</v>
      </c>
      <c r="R319" s="96">
        <v>46170</v>
      </c>
      <c r="S319" s="96">
        <v>51300</v>
      </c>
      <c r="T319" s="96">
        <v>56430</v>
      </c>
      <c r="U319" s="96">
        <v>61560</v>
      </c>
      <c r="V319" s="96">
        <v>66690</v>
      </c>
      <c r="W319" s="96">
        <v>71820</v>
      </c>
      <c r="X319" s="96">
        <v>76950</v>
      </c>
      <c r="Y319" s="96">
        <v>82080</v>
      </c>
      <c r="Z319" s="96">
        <v>87210</v>
      </c>
      <c r="AA319" s="96">
        <v>92340</v>
      </c>
      <c r="AB319" s="96">
        <v>97470</v>
      </c>
      <c r="AC319" s="96">
        <v>123120</v>
      </c>
      <c r="AD319" s="96">
        <v>123120</v>
      </c>
      <c r="AE319" s="96">
        <v>123120</v>
      </c>
      <c r="AF319" s="96">
        <v>123120</v>
      </c>
      <c r="AG319" s="96">
        <v>123120</v>
      </c>
      <c r="AH319" s="96">
        <v>123120</v>
      </c>
      <c r="AI319" s="96">
        <v>123120</v>
      </c>
      <c r="AJ319" s="96">
        <v>123120</v>
      </c>
      <c r="AK319" s="96">
        <v>123120</v>
      </c>
      <c r="AL319" s="96">
        <v>123120</v>
      </c>
      <c r="AM319" s="96">
        <v>125685</v>
      </c>
      <c r="AN319" s="96">
        <v>128250</v>
      </c>
      <c r="AO319" s="96">
        <v>130815</v>
      </c>
      <c r="AP319" s="96">
        <v>133380</v>
      </c>
      <c r="AQ319" s="96">
        <v>135945</v>
      </c>
      <c r="AR319" s="96">
        <v>138510</v>
      </c>
      <c r="AS319" s="96">
        <v>141075</v>
      </c>
      <c r="AT319" s="96">
        <v>143640</v>
      </c>
      <c r="AU319" s="96">
        <v>146205</v>
      </c>
      <c r="AV319" s="96">
        <v>148770</v>
      </c>
      <c r="AW319" s="96">
        <v>151335</v>
      </c>
    </row>
    <row r="320" spans="1:49" s="66" customFormat="1">
      <c r="A320" s="77" t="s">
        <v>1120</v>
      </c>
      <c r="B320" s="76" t="s">
        <v>1119</v>
      </c>
      <c r="C320" s="101">
        <v>25179.599999999999</v>
      </c>
      <c r="D320" s="90">
        <v>2098.3000000000002</v>
      </c>
      <c r="E320" s="97">
        <v>12</v>
      </c>
      <c r="F320" s="93">
        <v>10</v>
      </c>
      <c r="G320" s="93">
        <v>15</v>
      </c>
      <c r="H320" s="94">
        <v>1049.1500000000001</v>
      </c>
      <c r="I320" s="102">
        <v>1398.9</v>
      </c>
      <c r="J320" s="96">
        <v>2098.3000000000002</v>
      </c>
      <c r="K320" s="96">
        <v>4196.6000000000004</v>
      </c>
      <c r="L320" s="96">
        <v>6294.9</v>
      </c>
      <c r="M320" s="96">
        <v>8393.2000000000007</v>
      </c>
      <c r="N320" s="96">
        <v>10491.5</v>
      </c>
      <c r="O320" s="96">
        <v>12589.8</v>
      </c>
      <c r="P320" s="96">
        <v>14688.1</v>
      </c>
      <c r="Q320" s="96">
        <v>16786.400000000001</v>
      </c>
      <c r="R320" s="96">
        <v>18884.7</v>
      </c>
      <c r="S320" s="96">
        <v>25179.599999999999</v>
      </c>
      <c r="T320" s="96">
        <v>25179.599999999999</v>
      </c>
      <c r="U320" s="96">
        <v>25179.599999999999</v>
      </c>
      <c r="V320" s="96">
        <v>25179.599999999999</v>
      </c>
      <c r="W320" s="96">
        <v>25179.599999999999</v>
      </c>
      <c r="X320" s="96">
        <v>25179.599999999999</v>
      </c>
      <c r="Y320" s="96">
        <v>26228.75</v>
      </c>
      <c r="Z320" s="96">
        <v>27277.9</v>
      </c>
      <c r="AA320" s="96">
        <v>28327.05</v>
      </c>
      <c r="AB320" s="96">
        <v>29376.2</v>
      </c>
      <c r="AC320" s="96">
        <v>30425.35</v>
      </c>
      <c r="AD320" s="96">
        <v>31474.5</v>
      </c>
      <c r="AE320" s="96">
        <v>32523.65</v>
      </c>
      <c r="AF320" s="96">
        <v>33572.800000000003</v>
      </c>
      <c r="AG320" s="96">
        <v>34621.949999999997</v>
      </c>
      <c r="AH320" s="96">
        <v>35671.1</v>
      </c>
      <c r="AI320" s="96">
        <v>36720.25</v>
      </c>
      <c r="AJ320" s="96">
        <v>37769.4</v>
      </c>
      <c r="AK320" s="96">
        <v>38818.550000000003</v>
      </c>
      <c r="AL320" s="96">
        <v>39867.699999999997</v>
      </c>
      <c r="AM320" s="96">
        <v>40916.85</v>
      </c>
      <c r="AN320" s="96">
        <v>41966</v>
      </c>
      <c r="AO320" s="96">
        <v>43015.15</v>
      </c>
      <c r="AP320" s="96">
        <v>44064.3</v>
      </c>
      <c r="AQ320" s="96">
        <v>45113.45</v>
      </c>
      <c r="AR320" s="96">
        <v>46162.6</v>
      </c>
      <c r="AS320" s="96">
        <v>47211.75</v>
      </c>
      <c r="AT320" s="96">
        <v>48260.9</v>
      </c>
      <c r="AU320" s="96">
        <v>49310.05</v>
      </c>
      <c r="AV320" s="96">
        <v>50359.199999999997</v>
      </c>
      <c r="AW320" s="96">
        <v>51408.35</v>
      </c>
    </row>
    <row r="321" spans="1:49" s="66" customFormat="1" ht="24">
      <c r="A321" s="77" t="s">
        <v>1118</v>
      </c>
      <c r="B321" s="76" t="s">
        <v>1117</v>
      </c>
      <c r="C321" s="101">
        <v>31814</v>
      </c>
      <c r="D321" s="90">
        <v>1590.7</v>
      </c>
      <c r="E321" s="97">
        <v>20</v>
      </c>
      <c r="F321" s="93">
        <v>16</v>
      </c>
      <c r="G321" s="93">
        <v>24</v>
      </c>
      <c r="H321" s="94">
        <v>795.35</v>
      </c>
      <c r="I321" s="102">
        <v>1060.5</v>
      </c>
      <c r="J321" s="96">
        <v>1590.7</v>
      </c>
      <c r="K321" s="96">
        <v>3181.4</v>
      </c>
      <c r="L321" s="96">
        <v>4772.1000000000004</v>
      </c>
      <c r="M321" s="96">
        <v>6362.8</v>
      </c>
      <c r="N321" s="96">
        <v>7953.5</v>
      </c>
      <c r="O321" s="96">
        <v>9544.2000000000007</v>
      </c>
      <c r="P321" s="96">
        <v>11134.9</v>
      </c>
      <c r="Q321" s="96">
        <v>12725.6</v>
      </c>
      <c r="R321" s="96">
        <v>14316.3</v>
      </c>
      <c r="S321" s="96">
        <v>15907</v>
      </c>
      <c r="T321" s="96">
        <v>17497.7</v>
      </c>
      <c r="U321" s="96">
        <v>19088.400000000001</v>
      </c>
      <c r="V321" s="96">
        <v>20679.099999999999</v>
      </c>
      <c r="W321" s="96">
        <v>22269.8</v>
      </c>
      <c r="X321" s="96">
        <v>23860.5</v>
      </c>
      <c r="Y321" s="96">
        <v>31814</v>
      </c>
      <c r="Z321" s="96">
        <v>31814</v>
      </c>
      <c r="AA321" s="96">
        <v>31814</v>
      </c>
      <c r="AB321" s="96">
        <v>31814</v>
      </c>
      <c r="AC321" s="96">
        <v>31814</v>
      </c>
      <c r="AD321" s="96">
        <v>31814</v>
      </c>
      <c r="AE321" s="96">
        <v>31814</v>
      </c>
      <c r="AF321" s="96">
        <v>31814</v>
      </c>
      <c r="AG321" s="96">
        <v>31814</v>
      </c>
      <c r="AH321" s="96">
        <v>32609.35</v>
      </c>
      <c r="AI321" s="96">
        <v>33404.699999999997</v>
      </c>
      <c r="AJ321" s="96">
        <v>34200.050000000003</v>
      </c>
      <c r="AK321" s="96">
        <v>34995.4</v>
      </c>
      <c r="AL321" s="96">
        <v>35790.75</v>
      </c>
      <c r="AM321" s="96">
        <v>36586.1</v>
      </c>
      <c r="AN321" s="96">
        <v>37381.449999999997</v>
      </c>
      <c r="AO321" s="96">
        <v>38176.800000000003</v>
      </c>
      <c r="AP321" s="96">
        <v>38972.15</v>
      </c>
      <c r="AQ321" s="96">
        <v>39767.5</v>
      </c>
      <c r="AR321" s="96">
        <v>40562.85</v>
      </c>
      <c r="AS321" s="96">
        <v>41358.199999999997</v>
      </c>
      <c r="AT321" s="96">
        <v>42153.55</v>
      </c>
      <c r="AU321" s="96">
        <v>42948.9</v>
      </c>
      <c r="AV321" s="96">
        <v>43744.25</v>
      </c>
      <c r="AW321" s="96">
        <v>44539.6</v>
      </c>
    </row>
    <row r="322" spans="1:49" s="66" customFormat="1" ht="24">
      <c r="A322" s="77" t="s">
        <v>1116</v>
      </c>
      <c r="B322" s="76" t="s">
        <v>1115</v>
      </c>
      <c r="C322" s="101">
        <v>42840.2</v>
      </c>
      <c r="D322" s="90">
        <v>1647.7</v>
      </c>
      <c r="E322" s="97">
        <v>26</v>
      </c>
      <c r="F322" s="93">
        <v>21</v>
      </c>
      <c r="G322" s="93">
        <v>32</v>
      </c>
      <c r="H322" s="94">
        <v>823.85</v>
      </c>
      <c r="I322" s="102">
        <v>1098.5</v>
      </c>
      <c r="J322" s="96">
        <v>1647.7</v>
      </c>
      <c r="K322" s="96">
        <v>3295.4</v>
      </c>
      <c r="L322" s="96">
        <v>4943.1000000000004</v>
      </c>
      <c r="M322" s="96">
        <v>6590.8</v>
      </c>
      <c r="N322" s="96">
        <v>8238.5</v>
      </c>
      <c r="O322" s="96">
        <v>9886.2000000000007</v>
      </c>
      <c r="P322" s="96">
        <v>11533.9</v>
      </c>
      <c r="Q322" s="96">
        <v>13181.6</v>
      </c>
      <c r="R322" s="96">
        <v>14829.3</v>
      </c>
      <c r="S322" s="96">
        <v>16477</v>
      </c>
      <c r="T322" s="96">
        <v>18124.7</v>
      </c>
      <c r="U322" s="96">
        <v>19772.400000000001</v>
      </c>
      <c r="V322" s="96">
        <v>21420.1</v>
      </c>
      <c r="W322" s="96">
        <v>23067.8</v>
      </c>
      <c r="X322" s="96">
        <v>24715.5</v>
      </c>
      <c r="Y322" s="96">
        <v>26363.200000000001</v>
      </c>
      <c r="Z322" s="96">
        <v>28010.9</v>
      </c>
      <c r="AA322" s="96">
        <v>29658.6</v>
      </c>
      <c r="AB322" s="96">
        <v>31306.3</v>
      </c>
      <c r="AC322" s="96">
        <v>32954</v>
      </c>
      <c r="AD322" s="96">
        <v>42840.2</v>
      </c>
      <c r="AE322" s="96">
        <v>42840.2</v>
      </c>
      <c r="AF322" s="96">
        <v>42840.2</v>
      </c>
      <c r="AG322" s="96">
        <v>42840.2</v>
      </c>
      <c r="AH322" s="96">
        <v>42840.2</v>
      </c>
      <c r="AI322" s="96">
        <v>42840.2</v>
      </c>
      <c r="AJ322" s="96">
        <v>42840.2</v>
      </c>
      <c r="AK322" s="96">
        <v>42840.2</v>
      </c>
      <c r="AL322" s="96">
        <v>42840.2</v>
      </c>
      <c r="AM322" s="96">
        <v>42840.2</v>
      </c>
      <c r="AN322" s="96">
        <v>42840.2</v>
      </c>
      <c r="AO322" s="96">
        <v>42840.2</v>
      </c>
      <c r="AP322" s="96">
        <v>43664.05</v>
      </c>
      <c r="AQ322" s="96">
        <v>44487.9</v>
      </c>
      <c r="AR322" s="96">
        <v>45311.75</v>
      </c>
      <c r="AS322" s="96">
        <v>46135.6</v>
      </c>
      <c r="AT322" s="96">
        <v>46959.45</v>
      </c>
      <c r="AU322" s="96">
        <v>47783.3</v>
      </c>
      <c r="AV322" s="96">
        <v>48607.15</v>
      </c>
      <c r="AW322" s="96">
        <v>49431</v>
      </c>
    </row>
    <row r="323" spans="1:49" s="66" customFormat="1" ht="24">
      <c r="A323" s="77" t="s">
        <v>1114</v>
      </c>
      <c r="B323" s="76" t="s">
        <v>1113</v>
      </c>
      <c r="C323" s="101">
        <v>34184</v>
      </c>
      <c r="D323" s="90">
        <v>1709.2</v>
      </c>
      <c r="E323" s="97">
        <v>20</v>
      </c>
      <c r="F323" s="93">
        <v>16</v>
      </c>
      <c r="G323" s="93">
        <v>24</v>
      </c>
      <c r="H323" s="94">
        <v>854.6</v>
      </c>
      <c r="I323" s="102">
        <v>1139.5</v>
      </c>
      <c r="J323" s="96">
        <v>1709.2</v>
      </c>
      <c r="K323" s="96">
        <v>3418.4</v>
      </c>
      <c r="L323" s="96">
        <v>5127.6000000000004</v>
      </c>
      <c r="M323" s="96">
        <v>6836.8</v>
      </c>
      <c r="N323" s="96">
        <v>8546</v>
      </c>
      <c r="O323" s="96">
        <v>10255.200000000001</v>
      </c>
      <c r="P323" s="96">
        <v>11964.4</v>
      </c>
      <c r="Q323" s="96">
        <v>13673.6</v>
      </c>
      <c r="R323" s="96">
        <v>15382.8</v>
      </c>
      <c r="S323" s="96">
        <v>17092</v>
      </c>
      <c r="T323" s="96">
        <v>18801.2</v>
      </c>
      <c r="U323" s="96">
        <v>20510.400000000001</v>
      </c>
      <c r="V323" s="96">
        <v>22219.599999999999</v>
      </c>
      <c r="W323" s="96">
        <v>23928.799999999999</v>
      </c>
      <c r="X323" s="96">
        <v>25638</v>
      </c>
      <c r="Y323" s="96">
        <v>34184</v>
      </c>
      <c r="Z323" s="96">
        <v>34184</v>
      </c>
      <c r="AA323" s="96">
        <v>34184</v>
      </c>
      <c r="AB323" s="96">
        <v>34184</v>
      </c>
      <c r="AC323" s="96">
        <v>34184</v>
      </c>
      <c r="AD323" s="96">
        <v>34184</v>
      </c>
      <c r="AE323" s="96">
        <v>34184</v>
      </c>
      <c r="AF323" s="96">
        <v>34184</v>
      </c>
      <c r="AG323" s="96">
        <v>34184</v>
      </c>
      <c r="AH323" s="96">
        <v>35038.6</v>
      </c>
      <c r="AI323" s="96">
        <v>35893.199999999997</v>
      </c>
      <c r="AJ323" s="96">
        <v>36747.800000000003</v>
      </c>
      <c r="AK323" s="96">
        <v>37602.400000000001</v>
      </c>
      <c r="AL323" s="96">
        <v>38457</v>
      </c>
      <c r="AM323" s="96">
        <v>39311.599999999999</v>
      </c>
      <c r="AN323" s="96">
        <v>40166.199999999997</v>
      </c>
      <c r="AO323" s="96">
        <v>41020.800000000003</v>
      </c>
      <c r="AP323" s="96">
        <v>41875.4</v>
      </c>
      <c r="AQ323" s="96">
        <v>42730</v>
      </c>
      <c r="AR323" s="96">
        <v>43584.6</v>
      </c>
      <c r="AS323" s="96">
        <v>44439.199999999997</v>
      </c>
      <c r="AT323" s="96">
        <v>45293.8</v>
      </c>
      <c r="AU323" s="96">
        <v>46148.4</v>
      </c>
      <c r="AV323" s="96">
        <v>47003</v>
      </c>
      <c r="AW323" s="96">
        <v>47857.599999999999</v>
      </c>
    </row>
    <row r="324" spans="1:49" s="66" customFormat="1">
      <c r="A324" s="77" t="s">
        <v>1112</v>
      </c>
      <c r="B324" s="76" t="s">
        <v>1111</v>
      </c>
      <c r="C324" s="101">
        <v>15435.6</v>
      </c>
      <c r="D324" s="90">
        <v>1286.3</v>
      </c>
      <c r="E324" s="97">
        <v>12</v>
      </c>
      <c r="F324" s="93">
        <v>10</v>
      </c>
      <c r="G324" s="93">
        <v>15</v>
      </c>
      <c r="H324" s="94">
        <v>643.15</v>
      </c>
      <c r="I324" s="102">
        <v>857.5</v>
      </c>
      <c r="J324" s="96">
        <v>1286.3</v>
      </c>
      <c r="K324" s="96">
        <v>2572.6</v>
      </c>
      <c r="L324" s="96">
        <v>3858.9</v>
      </c>
      <c r="M324" s="96">
        <v>5145.2</v>
      </c>
      <c r="N324" s="96">
        <v>6431.5</v>
      </c>
      <c r="O324" s="96">
        <v>7717.8</v>
      </c>
      <c r="P324" s="96">
        <v>9004.1</v>
      </c>
      <c r="Q324" s="96">
        <v>10290.4</v>
      </c>
      <c r="R324" s="96">
        <v>11576.7</v>
      </c>
      <c r="S324" s="96">
        <v>15435.6</v>
      </c>
      <c r="T324" s="96">
        <v>15435.6</v>
      </c>
      <c r="U324" s="96">
        <v>15435.6</v>
      </c>
      <c r="V324" s="96">
        <v>15435.6</v>
      </c>
      <c r="W324" s="96">
        <v>15435.6</v>
      </c>
      <c r="X324" s="96">
        <v>15435.6</v>
      </c>
      <c r="Y324" s="96">
        <v>16078.75</v>
      </c>
      <c r="Z324" s="96">
        <v>16721.900000000001</v>
      </c>
      <c r="AA324" s="96">
        <v>17365.05</v>
      </c>
      <c r="AB324" s="96">
        <v>18008.2</v>
      </c>
      <c r="AC324" s="96">
        <v>18651.349999999999</v>
      </c>
      <c r="AD324" s="96">
        <v>19294.5</v>
      </c>
      <c r="AE324" s="96">
        <v>19937.650000000001</v>
      </c>
      <c r="AF324" s="96">
        <v>20580.8</v>
      </c>
      <c r="AG324" s="96">
        <v>21223.95</v>
      </c>
      <c r="AH324" s="96">
        <v>21867.1</v>
      </c>
      <c r="AI324" s="96">
        <v>22510.25</v>
      </c>
      <c r="AJ324" s="96">
        <v>23153.4</v>
      </c>
      <c r="AK324" s="96">
        <v>23796.55</v>
      </c>
      <c r="AL324" s="96">
        <v>24439.7</v>
      </c>
      <c r="AM324" s="96">
        <v>25082.85</v>
      </c>
      <c r="AN324" s="96">
        <v>25726</v>
      </c>
      <c r="AO324" s="96">
        <v>26369.15</v>
      </c>
      <c r="AP324" s="96">
        <v>27012.3</v>
      </c>
      <c r="AQ324" s="96">
        <v>27655.45</v>
      </c>
      <c r="AR324" s="96">
        <v>28298.6</v>
      </c>
      <c r="AS324" s="96">
        <v>28941.75</v>
      </c>
      <c r="AT324" s="96">
        <v>29584.9</v>
      </c>
      <c r="AU324" s="96">
        <v>30228.05</v>
      </c>
      <c r="AV324" s="96">
        <v>30871.200000000001</v>
      </c>
      <c r="AW324" s="96">
        <v>31514.35</v>
      </c>
    </row>
    <row r="325" spans="1:49" s="66" customFormat="1">
      <c r="A325" s="77" t="s">
        <v>1110</v>
      </c>
      <c r="B325" s="76" t="s">
        <v>1109</v>
      </c>
      <c r="C325" s="101">
        <v>14807.1</v>
      </c>
      <c r="D325" s="90">
        <v>1346.1</v>
      </c>
      <c r="E325" s="97">
        <v>11</v>
      </c>
      <c r="F325" s="93">
        <v>9</v>
      </c>
      <c r="G325" s="93">
        <v>14</v>
      </c>
      <c r="H325" s="94">
        <v>673.05</v>
      </c>
      <c r="I325" s="102">
        <v>897.4</v>
      </c>
      <c r="J325" s="96">
        <v>1346.1</v>
      </c>
      <c r="K325" s="96">
        <v>2692.2</v>
      </c>
      <c r="L325" s="96">
        <v>4038.3</v>
      </c>
      <c r="M325" s="96">
        <v>5384.4</v>
      </c>
      <c r="N325" s="96">
        <v>6730.5</v>
      </c>
      <c r="O325" s="96">
        <v>8076.6</v>
      </c>
      <c r="P325" s="96">
        <v>9422.7000000000007</v>
      </c>
      <c r="Q325" s="96">
        <v>10768.8</v>
      </c>
      <c r="R325" s="96">
        <v>14807.1</v>
      </c>
      <c r="S325" s="96">
        <v>14807.1</v>
      </c>
      <c r="T325" s="96">
        <v>14807.1</v>
      </c>
      <c r="U325" s="96">
        <v>14807.1</v>
      </c>
      <c r="V325" s="96">
        <v>14807.1</v>
      </c>
      <c r="W325" s="96">
        <v>14807.1</v>
      </c>
      <c r="X325" s="96">
        <v>15480.15</v>
      </c>
      <c r="Y325" s="96">
        <v>16153.2</v>
      </c>
      <c r="Z325" s="96">
        <v>16826.25</v>
      </c>
      <c r="AA325" s="96">
        <v>17499.3</v>
      </c>
      <c r="AB325" s="96">
        <v>18172.349999999999</v>
      </c>
      <c r="AC325" s="96">
        <v>18845.400000000001</v>
      </c>
      <c r="AD325" s="96">
        <v>19518.45</v>
      </c>
      <c r="AE325" s="96">
        <v>20191.5</v>
      </c>
      <c r="AF325" s="96">
        <v>20864.55</v>
      </c>
      <c r="AG325" s="96">
        <v>21537.599999999999</v>
      </c>
      <c r="AH325" s="96">
        <v>22210.65</v>
      </c>
      <c r="AI325" s="96">
        <v>22883.7</v>
      </c>
      <c r="AJ325" s="96">
        <v>23556.75</v>
      </c>
      <c r="AK325" s="96">
        <v>24229.8</v>
      </c>
      <c r="AL325" s="96">
        <v>24902.85</v>
      </c>
      <c r="AM325" s="96">
        <v>25575.9</v>
      </c>
      <c r="AN325" s="96">
        <v>26248.95</v>
      </c>
      <c r="AO325" s="96">
        <v>26922</v>
      </c>
      <c r="AP325" s="96">
        <v>27595.05</v>
      </c>
      <c r="AQ325" s="96">
        <v>28268.1</v>
      </c>
      <c r="AR325" s="96">
        <v>28941.15</v>
      </c>
      <c r="AS325" s="96">
        <v>29614.2</v>
      </c>
      <c r="AT325" s="96">
        <v>30287.25</v>
      </c>
      <c r="AU325" s="96">
        <v>30960.3</v>
      </c>
      <c r="AV325" s="96">
        <v>31633.35</v>
      </c>
      <c r="AW325" s="96">
        <v>32306.400000000001</v>
      </c>
    </row>
    <row r="326" spans="1:49" s="66" customFormat="1">
      <c r="A326" s="77" t="s">
        <v>1108</v>
      </c>
      <c r="B326" s="76" t="s">
        <v>1107</v>
      </c>
      <c r="C326" s="101">
        <v>13281</v>
      </c>
      <c r="D326" s="90">
        <v>1328.1</v>
      </c>
      <c r="E326" s="97">
        <v>10</v>
      </c>
      <c r="F326" s="93">
        <v>8</v>
      </c>
      <c r="G326" s="93">
        <v>12</v>
      </c>
      <c r="H326" s="94">
        <v>664.05</v>
      </c>
      <c r="I326" s="102">
        <v>885.4</v>
      </c>
      <c r="J326" s="96">
        <v>1328.1</v>
      </c>
      <c r="K326" s="96">
        <v>2656.2</v>
      </c>
      <c r="L326" s="96">
        <v>3984.3</v>
      </c>
      <c r="M326" s="96">
        <v>5312.4</v>
      </c>
      <c r="N326" s="96">
        <v>6640.5</v>
      </c>
      <c r="O326" s="96">
        <v>7968.6</v>
      </c>
      <c r="P326" s="96">
        <v>9296.7000000000007</v>
      </c>
      <c r="Q326" s="96">
        <v>13281</v>
      </c>
      <c r="R326" s="96">
        <v>13281</v>
      </c>
      <c r="S326" s="96">
        <v>13281</v>
      </c>
      <c r="T326" s="96">
        <v>13281</v>
      </c>
      <c r="U326" s="96">
        <v>13281</v>
      </c>
      <c r="V326" s="96">
        <v>13945.05</v>
      </c>
      <c r="W326" s="96">
        <v>14609.1</v>
      </c>
      <c r="X326" s="96">
        <v>15273.15</v>
      </c>
      <c r="Y326" s="96">
        <v>15937.2</v>
      </c>
      <c r="Z326" s="96">
        <v>16601.25</v>
      </c>
      <c r="AA326" s="96">
        <v>17265.3</v>
      </c>
      <c r="AB326" s="96">
        <v>17929.349999999999</v>
      </c>
      <c r="AC326" s="96">
        <v>18593.400000000001</v>
      </c>
      <c r="AD326" s="96">
        <v>19257.45</v>
      </c>
      <c r="AE326" s="96">
        <v>19921.5</v>
      </c>
      <c r="AF326" s="96">
        <v>20585.55</v>
      </c>
      <c r="AG326" s="96">
        <v>21249.599999999999</v>
      </c>
      <c r="AH326" s="96">
        <v>21913.65</v>
      </c>
      <c r="AI326" s="96">
        <v>22577.7</v>
      </c>
      <c r="AJ326" s="96">
        <v>23241.75</v>
      </c>
      <c r="AK326" s="96">
        <v>23905.8</v>
      </c>
      <c r="AL326" s="96">
        <v>24569.85</v>
      </c>
      <c r="AM326" s="96">
        <v>25233.9</v>
      </c>
      <c r="AN326" s="96">
        <v>25897.95</v>
      </c>
      <c r="AO326" s="96">
        <v>26562</v>
      </c>
      <c r="AP326" s="96">
        <v>27226.05</v>
      </c>
      <c r="AQ326" s="96">
        <v>27890.1</v>
      </c>
      <c r="AR326" s="96">
        <v>28554.15</v>
      </c>
      <c r="AS326" s="96">
        <v>29218.2</v>
      </c>
      <c r="AT326" s="96">
        <v>29882.25</v>
      </c>
      <c r="AU326" s="96">
        <v>30546.3</v>
      </c>
      <c r="AV326" s="96">
        <v>31210.35</v>
      </c>
      <c r="AW326" s="96">
        <v>31874.400000000001</v>
      </c>
    </row>
    <row r="327" spans="1:49" s="66" customFormat="1">
      <c r="A327" s="77" t="s">
        <v>1106</v>
      </c>
      <c r="B327" s="76" t="s">
        <v>1105</v>
      </c>
      <c r="C327" s="101">
        <v>16525.2</v>
      </c>
      <c r="D327" s="90">
        <v>1377.1</v>
      </c>
      <c r="E327" s="97">
        <v>12</v>
      </c>
      <c r="F327" s="93">
        <v>10</v>
      </c>
      <c r="G327" s="93">
        <v>15</v>
      </c>
      <c r="H327" s="94">
        <v>688.55</v>
      </c>
      <c r="I327" s="102">
        <v>918.1</v>
      </c>
      <c r="J327" s="96">
        <v>1377.1</v>
      </c>
      <c r="K327" s="96">
        <v>2754.2</v>
      </c>
      <c r="L327" s="96">
        <v>4131.3</v>
      </c>
      <c r="M327" s="96">
        <v>5508.4</v>
      </c>
      <c r="N327" s="96">
        <v>6885.5</v>
      </c>
      <c r="O327" s="96">
        <v>8262.6</v>
      </c>
      <c r="P327" s="96">
        <v>9639.7000000000007</v>
      </c>
      <c r="Q327" s="96">
        <v>11016.8</v>
      </c>
      <c r="R327" s="96">
        <v>12393.9</v>
      </c>
      <c r="S327" s="96">
        <v>16525.2</v>
      </c>
      <c r="T327" s="96">
        <v>16525.2</v>
      </c>
      <c r="U327" s="96">
        <v>16525.2</v>
      </c>
      <c r="V327" s="96">
        <v>16525.2</v>
      </c>
      <c r="W327" s="96">
        <v>16525.2</v>
      </c>
      <c r="X327" s="96">
        <v>16525.2</v>
      </c>
      <c r="Y327" s="96">
        <v>17213.75</v>
      </c>
      <c r="Z327" s="96">
        <v>17902.3</v>
      </c>
      <c r="AA327" s="96">
        <v>18590.849999999999</v>
      </c>
      <c r="AB327" s="96">
        <v>19279.400000000001</v>
      </c>
      <c r="AC327" s="96">
        <v>19967.95</v>
      </c>
      <c r="AD327" s="96">
        <v>20656.5</v>
      </c>
      <c r="AE327" s="96">
        <v>21345.05</v>
      </c>
      <c r="AF327" s="96">
        <v>22033.599999999999</v>
      </c>
      <c r="AG327" s="96">
        <v>22722.15</v>
      </c>
      <c r="AH327" s="96">
        <v>23410.7</v>
      </c>
      <c r="AI327" s="96">
        <v>24099.25</v>
      </c>
      <c r="AJ327" s="96">
        <v>24787.8</v>
      </c>
      <c r="AK327" s="96">
        <v>25476.35</v>
      </c>
      <c r="AL327" s="96">
        <v>26164.9</v>
      </c>
      <c r="AM327" s="96">
        <v>26853.45</v>
      </c>
      <c r="AN327" s="96">
        <v>27542</v>
      </c>
      <c r="AO327" s="96">
        <v>28230.55</v>
      </c>
      <c r="AP327" s="96">
        <v>28919.1</v>
      </c>
      <c r="AQ327" s="96">
        <v>29607.65</v>
      </c>
      <c r="AR327" s="96">
        <v>30296.2</v>
      </c>
      <c r="AS327" s="96">
        <v>30984.75</v>
      </c>
      <c r="AT327" s="96">
        <v>31673.3</v>
      </c>
      <c r="AU327" s="96">
        <v>32361.85</v>
      </c>
      <c r="AV327" s="96">
        <v>33050.400000000001</v>
      </c>
      <c r="AW327" s="96">
        <v>33738.949999999997</v>
      </c>
    </row>
    <row r="328" spans="1:49" s="66" customFormat="1">
      <c r="A328" s="77" t="s">
        <v>1104</v>
      </c>
      <c r="B328" s="76" t="s">
        <v>1103</v>
      </c>
      <c r="C328" s="101">
        <v>14013</v>
      </c>
      <c r="D328" s="90">
        <v>1401.3</v>
      </c>
      <c r="E328" s="97">
        <v>10</v>
      </c>
      <c r="F328" s="93">
        <v>8</v>
      </c>
      <c r="G328" s="93">
        <v>12</v>
      </c>
      <c r="H328" s="94">
        <v>700.65</v>
      </c>
      <c r="I328" s="102">
        <v>934.2</v>
      </c>
      <c r="J328" s="96">
        <v>1401.3</v>
      </c>
      <c r="K328" s="96">
        <v>2802.6</v>
      </c>
      <c r="L328" s="96">
        <v>4203.8999999999996</v>
      </c>
      <c r="M328" s="96">
        <v>5605.2</v>
      </c>
      <c r="N328" s="96">
        <v>7006.5</v>
      </c>
      <c r="O328" s="96">
        <v>8407.7999999999993</v>
      </c>
      <c r="P328" s="96">
        <v>9809.1</v>
      </c>
      <c r="Q328" s="96">
        <v>14013</v>
      </c>
      <c r="R328" s="96">
        <v>14013</v>
      </c>
      <c r="S328" s="96">
        <v>14013</v>
      </c>
      <c r="T328" s="96">
        <v>14013</v>
      </c>
      <c r="U328" s="96">
        <v>14013</v>
      </c>
      <c r="V328" s="96">
        <v>14713.65</v>
      </c>
      <c r="W328" s="96">
        <v>15414.3</v>
      </c>
      <c r="X328" s="96">
        <v>16114.95</v>
      </c>
      <c r="Y328" s="96">
        <v>16815.599999999999</v>
      </c>
      <c r="Z328" s="96">
        <v>17516.25</v>
      </c>
      <c r="AA328" s="96">
        <v>18216.900000000001</v>
      </c>
      <c r="AB328" s="96">
        <v>18917.55</v>
      </c>
      <c r="AC328" s="96">
        <v>19618.2</v>
      </c>
      <c r="AD328" s="96">
        <v>20318.849999999999</v>
      </c>
      <c r="AE328" s="96">
        <v>21019.5</v>
      </c>
      <c r="AF328" s="96">
        <v>21720.15</v>
      </c>
      <c r="AG328" s="96">
        <v>22420.799999999999</v>
      </c>
      <c r="AH328" s="96">
        <v>23121.45</v>
      </c>
      <c r="AI328" s="96">
        <v>23822.1</v>
      </c>
      <c r="AJ328" s="96">
        <v>24522.75</v>
      </c>
      <c r="AK328" s="96">
        <v>25223.4</v>
      </c>
      <c r="AL328" s="96">
        <v>25924.05</v>
      </c>
      <c r="AM328" s="96">
        <v>26624.7</v>
      </c>
      <c r="AN328" s="96">
        <v>27325.35</v>
      </c>
      <c r="AO328" s="96">
        <v>28026</v>
      </c>
      <c r="AP328" s="96">
        <v>28726.65</v>
      </c>
      <c r="AQ328" s="96">
        <v>29427.3</v>
      </c>
      <c r="AR328" s="96">
        <v>30127.95</v>
      </c>
      <c r="AS328" s="96">
        <v>30828.6</v>
      </c>
      <c r="AT328" s="96">
        <v>31529.25</v>
      </c>
      <c r="AU328" s="96">
        <v>32229.9</v>
      </c>
      <c r="AV328" s="96">
        <v>32930.550000000003</v>
      </c>
      <c r="AW328" s="96">
        <v>33631.199999999997</v>
      </c>
    </row>
    <row r="329" spans="1:49" s="66" customFormat="1">
      <c r="A329" s="77" t="s">
        <v>1102</v>
      </c>
      <c r="B329" s="76" t="s">
        <v>1101</v>
      </c>
      <c r="C329" s="101">
        <v>44092</v>
      </c>
      <c r="D329" s="90">
        <v>4409.2</v>
      </c>
      <c r="E329" s="97">
        <v>10</v>
      </c>
      <c r="F329" s="93">
        <v>8</v>
      </c>
      <c r="G329" s="93">
        <v>12</v>
      </c>
      <c r="H329" s="94">
        <v>2204.6</v>
      </c>
      <c r="I329" s="102">
        <v>2939.5</v>
      </c>
      <c r="J329" s="96">
        <v>4409.2</v>
      </c>
      <c r="K329" s="96">
        <v>8818.4</v>
      </c>
      <c r="L329" s="96">
        <v>13227.6</v>
      </c>
      <c r="M329" s="96">
        <v>17636.8</v>
      </c>
      <c r="N329" s="96">
        <v>22046</v>
      </c>
      <c r="O329" s="96">
        <v>26455.200000000001</v>
      </c>
      <c r="P329" s="96">
        <v>30864.400000000001</v>
      </c>
      <c r="Q329" s="96">
        <v>44092</v>
      </c>
      <c r="R329" s="96">
        <v>44092</v>
      </c>
      <c r="S329" s="96">
        <v>44092</v>
      </c>
      <c r="T329" s="96">
        <v>44092</v>
      </c>
      <c r="U329" s="96">
        <v>44092</v>
      </c>
      <c r="V329" s="96">
        <v>46296.6</v>
      </c>
      <c r="W329" s="96">
        <v>48501.2</v>
      </c>
      <c r="X329" s="96">
        <v>50705.8</v>
      </c>
      <c r="Y329" s="96">
        <v>52910.400000000001</v>
      </c>
      <c r="Z329" s="96">
        <v>55115</v>
      </c>
      <c r="AA329" s="96">
        <v>57319.6</v>
      </c>
      <c r="AB329" s="96">
        <v>59524.2</v>
      </c>
      <c r="AC329" s="96">
        <v>61728.800000000003</v>
      </c>
      <c r="AD329" s="96">
        <v>63933.4</v>
      </c>
      <c r="AE329" s="96">
        <v>66138</v>
      </c>
      <c r="AF329" s="96">
        <v>68342.600000000006</v>
      </c>
      <c r="AG329" s="96">
        <v>70547.199999999997</v>
      </c>
      <c r="AH329" s="96">
        <v>72751.8</v>
      </c>
      <c r="AI329" s="96">
        <v>74956.399999999994</v>
      </c>
      <c r="AJ329" s="96">
        <v>77161</v>
      </c>
      <c r="AK329" s="96">
        <v>79365.600000000006</v>
      </c>
      <c r="AL329" s="96">
        <v>81570.2</v>
      </c>
      <c r="AM329" s="96">
        <v>83774.8</v>
      </c>
      <c r="AN329" s="96">
        <v>85979.4</v>
      </c>
      <c r="AO329" s="96">
        <v>88184</v>
      </c>
      <c r="AP329" s="96">
        <v>90388.6</v>
      </c>
      <c r="AQ329" s="96">
        <v>92593.2</v>
      </c>
      <c r="AR329" s="96">
        <v>94797.8</v>
      </c>
      <c r="AS329" s="96">
        <v>97002.4</v>
      </c>
      <c r="AT329" s="96">
        <v>99207</v>
      </c>
      <c r="AU329" s="96">
        <v>101411.6</v>
      </c>
      <c r="AV329" s="96">
        <v>103616.2</v>
      </c>
      <c r="AW329" s="96">
        <v>105820.8</v>
      </c>
    </row>
    <row r="330" spans="1:49" s="66" customFormat="1">
      <c r="A330" s="77" t="s">
        <v>1100</v>
      </c>
      <c r="B330" s="76" t="s">
        <v>1099</v>
      </c>
      <c r="C330" s="101">
        <v>26822</v>
      </c>
      <c r="D330" s="90">
        <v>1341.1</v>
      </c>
      <c r="E330" s="97">
        <v>20</v>
      </c>
      <c r="F330" s="93">
        <v>16</v>
      </c>
      <c r="G330" s="93">
        <v>24</v>
      </c>
      <c r="H330" s="94">
        <v>670.55</v>
      </c>
      <c r="I330" s="102">
        <v>894.1</v>
      </c>
      <c r="J330" s="96">
        <v>1341.1</v>
      </c>
      <c r="K330" s="96">
        <v>2682.2</v>
      </c>
      <c r="L330" s="96">
        <v>4023.3</v>
      </c>
      <c r="M330" s="96">
        <v>5364.4</v>
      </c>
      <c r="N330" s="96">
        <v>6705.5</v>
      </c>
      <c r="O330" s="96">
        <v>8046.6</v>
      </c>
      <c r="P330" s="96">
        <v>9387.7000000000007</v>
      </c>
      <c r="Q330" s="96">
        <v>10728.8</v>
      </c>
      <c r="R330" s="96">
        <v>12069.9</v>
      </c>
      <c r="S330" s="96">
        <v>13411</v>
      </c>
      <c r="T330" s="96">
        <v>14752.1</v>
      </c>
      <c r="U330" s="96">
        <v>16093.2</v>
      </c>
      <c r="V330" s="96">
        <v>17434.3</v>
      </c>
      <c r="W330" s="96">
        <v>18775.400000000001</v>
      </c>
      <c r="X330" s="96">
        <v>20116.5</v>
      </c>
      <c r="Y330" s="96">
        <v>26822</v>
      </c>
      <c r="Z330" s="96">
        <v>26822</v>
      </c>
      <c r="AA330" s="96">
        <v>26822</v>
      </c>
      <c r="AB330" s="96">
        <v>26822</v>
      </c>
      <c r="AC330" s="96">
        <v>26822</v>
      </c>
      <c r="AD330" s="96">
        <v>26822</v>
      </c>
      <c r="AE330" s="96">
        <v>26822</v>
      </c>
      <c r="AF330" s="96">
        <v>26822</v>
      </c>
      <c r="AG330" s="96">
        <v>26822</v>
      </c>
      <c r="AH330" s="96">
        <v>27492.55</v>
      </c>
      <c r="AI330" s="96">
        <v>28163.1</v>
      </c>
      <c r="AJ330" s="96">
        <v>28833.65</v>
      </c>
      <c r="AK330" s="96">
        <v>29504.2</v>
      </c>
      <c r="AL330" s="96">
        <v>30174.75</v>
      </c>
      <c r="AM330" s="96">
        <v>30845.3</v>
      </c>
      <c r="AN330" s="96">
        <v>31515.85</v>
      </c>
      <c r="AO330" s="96">
        <v>32186.400000000001</v>
      </c>
      <c r="AP330" s="96">
        <v>32856.949999999997</v>
      </c>
      <c r="AQ330" s="96">
        <v>33527.5</v>
      </c>
      <c r="AR330" s="96">
        <v>34198.050000000003</v>
      </c>
      <c r="AS330" s="96">
        <v>34868.6</v>
      </c>
      <c r="AT330" s="96">
        <v>35539.15</v>
      </c>
      <c r="AU330" s="96">
        <v>36209.699999999997</v>
      </c>
      <c r="AV330" s="96">
        <v>36880.25</v>
      </c>
      <c r="AW330" s="96">
        <v>37550.800000000003</v>
      </c>
    </row>
    <row r="331" spans="1:49" s="66" customFormat="1">
      <c r="A331" s="77" t="s">
        <v>1098</v>
      </c>
      <c r="B331" s="76" t="s">
        <v>1097</v>
      </c>
      <c r="C331" s="101">
        <v>15901.2</v>
      </c>
      <c r="D331" s="90">
        <v>1325.1</v>
      </c>
      <c r="E331" s="97">
        <v>12</v>
      </c>
      <c r="F331" s="93">
        <v>10</v>
      </c>
      <c r="G331" s="93">
        <v>15</v>
      </c>
      <c r="H331" s="94">
        <v>662.55</v>
      </c>
      <c r="I331" s="102">
        <v>883.4</v>
      </c>
      <c r="J331" s="96">
        <v>1325.1</v>
      </c>
      <c r="K331" s="96">
        <v>2650.2</v>
      </c>
      <c r="L331" s="96">
        <v>3975.3</v>
      </c>
      <c r="M331" s="96">
        <v>5300.4</v>
      </c>
      <c r="N331" s="96">
        <v>6625.5</v>
      </c>
      <c r="O331" s="96">
        <v>7950.6</v>
      </c>
      <c r="P331" s="96">
        <v>9275.7000000000007</v>
      </c>
      <c r="Q331" s="96">
        <v>10600.8</v>
      </c>
      <c r="R331" s="96">
        <v>11925.9</v>
      </c>
      <c r="S331" s="96">
        <v>15901.2</v>
      </c>
      <c r="T331" s="96">
        <v>15901.2</v>
      </c>
      <c r="U331" s="96">
        <v>15901.2</v>
      </c>
      <c r="V331" s="96">
        <v>15901.2</v>
      </c>
      <c r="W331" s="96">
        <v>15901.2</v>
      </c>
      <c r="X331" s="96">
        <v>15901.2</v>
      </c>
      <c r="Y331" s="96">
        <v>16563.75</v>
      </c>
      <c r="Z331" s="96">
        <v>17226.3</v>
      </c>
      <c r="AA331" s="96">
        <v>17888.849999999999</v>
      </c>
      <c r="AB331" s="96">
        <v>18551.400000000001</v>
      </c>
      <c r="AC331" s="96">
        <v>19213.95</v>
      </c>
      <c r="AD331" s="96">
        <v>19876.5</v>
      </c>
      <c r="AE331" s="96">
        <v>20539.05</v>
      </c>
      <c r="AF331" s="96">
        <v>21201.599999999999</v>
      </c>
      <c r="AG331" s="96">
        <v>21864.15</v>
      </c>
      <c r="AH331" s="96">
        <v>22526.7</v>
      </c>
      <c r="AI331" s="96">
        <v>23189.25</v>
      </c>
      <c r="AJ331" s="96">
        <v>23851.8</v>
      </c>
      <c r="AK331" s="96">
        <v>24514.35</v>
      </c>
      <c r="AL331" s="96">
        <v>25176.9</v>
      </c>
      <c r="AM331" s="96">
        <v>25839.45</v>
      </c>
      <c r="AN331" s="96">
        <v>26502</v>
      </c>
      <c r="AO331" s="96">
        <v>27164.55</v>
      </c>
      <c r="AP331" s="96">
        <v>27827.1</v>
      </c>
      <c r="AQ331" s="96">
        <v>28489.65</v>
      </c>
      <c r="AR331" s="96">
        <v>29152.2</v>
      </c>
      <c r="AS331" s="96">
        <v>29814.75</v>
      </c>
      <c r="AT331" s="96">
        <v>30477.3</v>
      </c>
      <c r="AU331" s="96">
        <v>31139.85</v>
      </c>
      <c r="AV331" s="96">
        <v>31802.400000000001</v>
      </c>
      <c r="AW331" s="96">
        <v>32464.95</v>
      </c>
    </row>
    <row r="332" spans="1:49" s="66" customFormat="1" ht="24">
      <c r="A332" s="77" t="s">
        <v>1096</v>
      </c>
      <c r="B332" s="76" t="s">
        <v>1095</v>
      </c>
      <c r="C332" s="101">
        <v>12995</v>
      </c>
      <c r="D332" s="90">
        <v>1299.5</v>
      </c>
      <c r="E332" s="97">
        <v>10</v>
      </c>
      <c r="F332" s="93">
        <v>8</v>
      </c>
      <c r="G332" s="93">
        <v>12</v>
      </c>
      <c r="H332" s="94">
        <v>649.75</v>
      </c>
      <c r="I332" s="102">
        <v>866.3</v>
      </c>
      <c r="J332" s="96">
        <v>1299.5</v>
      </c>
      <c r="K332" s="96">
        <v>2599</v>
      </c>
      <c r="L332" s="96">
        <v>3898.5</v>
      </c>
      <c r="M332" s="96">
        <v>5198</v>
      </c>
      <c r="N332" s="96">
        <v>6497.5</v>
      </c>
      <c r="O332" s="96">
        <v>7797</v>
      </c>
      <c r="P332" s="96">
        <v>9096.5</v>
      </c>
      <c r="Q332" s="96">
        <v>12995</v>
      </c>
      <c r="R332" s="96">
        <v>12995</v>
      </c>
      <c r="S332" s="96">
        <v>12995</v>
      </c>
      <c r="T332" s="96">
        <v>12995</v>
      </c>
      <c r="U332" s="96">
        <v>12995</v>
      </c>
      <c r="V332" s="96">
        <v>13644.75</v>
      </c>
      <c r="W332" s="96">
        <v>14294.5</v>
      </c>
      <c r="X332" s="96">
        <v>14944.25</v>
      </c>
      <c r="Y332" s="96">
        <v>15594</v>
      </c>
      <c r="Z332" s="96">
        <v>16243.75</v>
      </c>
      <c r="AA332" s="96">
        <v>16893.5</v>
      </c>
      <c r="AB332" s="96">
        <v>17543.25</v>
      </c>
      <c r="AC332" s="96">
        <v>18193</v>
      </c>
      <c r="AD332" s="96">
        <v>18842.75</v>
      </c>
      <c r="AE332" s="96">
        <v>19492.5</v>
      </c>
      <c r="AF332" s="96">
        <v>20142.25</v>
      </c>
      <c r="AG332" s="96">
        <v>20792</v>
      </c>
      <c r="AH332" s="96">
        <v>21441.75</v>
      </c>
      <c r="AI332" s="96">
        <v>22091.5</v>
      </c>
      <c r="AJ332" s="96">
        <v>22741.25</v>
      </c>
      <c r="AK332" s="96">
        <v>23391</v>
      </c>
      <c r="AL332" s="96">
        <v>24040.75</v>
      </c>
      <c r="AM332" s="96">
        <v>24690.5</v>
      </c>
      <c r="AN332" s="96">
        <v>25340.25</v>
      </c>
      <c r="AO332" s="96">
        <v>25990</v>
      </c>
      <c r="AP332" s="96">
        <v>26639.75</v>
      </c>
      <c r="AQ332" s="96">
        <v>27289.5</v>
      </c>
      <c r="AR332" s="96">
        <v>27939.25</v>
      </c>
      <c r="AS332" s="96">
        <v>28589</v>
      </c>
      <c r="AT332" s="96">
        <v>29238.75</v>
      </c>
      <c r="AU332" s="96">
        <v>29888.5</v>
      </c>
      <c r="AV332" s="96">
        <v>30538.25</v>
      </c>
      <c r="AW332" s="96">
        <v>31188</v>
      </c>
    </row>
    <row r="333" spans="1:49" s="66" customFormat="1">
      <c r="A333" s="77" t="s">
        <v>1094</v>
      </c>
      <c r="B333" s="76" t="s">
        <v>1093</v>
      </c>
      <c r="C333" s="101">
        <v>19180.5</v>
      </c>
      <c r="D333" s="90">
        <v>1278.7</v>
      </c>
      <c r="E333" s="97">
        <v>15</v>
      </c>
      <c r="F333" s="93">
        <v>12</v>
      </c>
      <c r="G333" s="93">
        <v>18</v>
      </c>
      <c r="H333" s="94">
        <v>639.35</v>
      </c>
      <c r="I333" s="102">
        <v>852.5</v>
      </c>
      <c r="J333" s="96">
        <v>1278.7</v>
      </c>
      <c r="K333" s="96">
        <v>2557.4</v>
      </c>
      <c r="L333" s="96">
        <v>3836.1</v>
      </c>
      <c r="M333" s="96">
        <v>5114.8</v>
      </c>
      <c r="N333" s="96">
        <v>6393.5</v>
      </c>
      <c r="O333" s="96">
        <v>7672.2</v>
      </c>
      <c r="P333" s="96">
        <v>8950.9</v>
      </c>
      <c r="Q333" s="96">
        <v>10229.6</v>
      </c>
      <c r="R333" s="96">
        <v>11508.3</v>
      </c>
      <c r="S333" s="96">
        <v>12787</v>
      </c>
      <c r="T333" s="96">
        <v>14065.7</v>
      </c>
      <c r="U333" s="96">
        <v>19180.5</v>
      </c>
      <c r="V333" s="96">
        <v>19180.5</v>
      </c>
      <c r="W333" s="96">
        <v>19180.5</v>
      </c>
      <c r="X333" s="96">
        <v>19180.5</v>
      </c>
      <c r="Y333" s="96">
        <v>19180.5</v>
      </c>
      <c r="Z333" s="96">
        <v>19180.5</v>
      </c>
      <c r="AA333" s="96">
        <v>19180.5</v>
      </c>
      <c r="AB333" s="96">
        <v>19819.849999999999</v>
      </c>
      <c r="AC333" s="96">
        <v>20459.2</v>
      </c>
      <c r="AD333" s="96">
        <v>21098.55</v>
      </c>
      <c r="AE333" s="96">
        <v>21737.9</v>
      </c>
      <c r="AF333" s="96">
        <v>22377.25</v>
      </c>
      <c r="AG333" s="96">
        <v>23016.6</v>
      </c>
      <c r="AH333" s="96">
        <v>23655.95</v>
      </c>
      <c r="AI333" s="96">
        <v>24295.3</v>
      </c>
      <c r="AJ333" s="96">
        <v>24934.65</v>
      </c>
      <c r="AK333" s="96">
        <v>25574</v>
      </c>
      <c r="AL333" s="96">
        <v>26213.35</v>
      </c>
      <c r="AM333" s="96">
        <v>26852.7</v>
      </c>
      <c r="AN333" s="96">
        <v>27492.05</v>
      </c>
      <c r="AO333" s="96">
        <v>28131.4</v>
      </c>
      <c r="AP333" s="96">
        <v>28770.75</v>
      </c>
      <c r="AQ333" s="96">
        <v>29410.1</v>
      </c>
      <c r="AR333" s="96">
        <v>30049.45</v>
      </c>
      <c r="AS333" s="96">
        <v>30688.799999999999</v>
      </c>
      <c r="AT333" s="96">
        <v>31328.15</v>
      </c>
      <c r="AU333" s="96">
        <v>31967.5</v>
      </c>
      <c r="AV333" s="96">
        <v>32606.85</v>
      </c>
      <c r="AW333" s="96">
        <v>33246.199999999997</v>
      </c>
    </row>
    <row r="334" spans="1:49" s="66" customFormat="1">
      <c r="A334" s="77" t="s">
        <v>1092</v>
      </c>
      <c r="B334" s="76" t="s">
        <v>1091</v>
      </c>
      <c r="C334" s="101">
        <v>16279.2</v>
      </c>
      <c r="D334" s="90">
        <v>1356.6</v>
      </c>
      <c r="E334" s="97">
        <v>12</v>
      </c>
      <c r="F334" s="93">
        <v>10</v>
      </c>
      <c r="G334" s="93">
        <v>15</v>
      </c>
      <c r="H334" s="94">
        <v>678.3</v>
      </c>
      <c r="I334" s="102">
        <v>904.4</v>
      </c>
      <c r="J334" s="96">
        <v>1356.6</v>
      </c>
      <c r="K334" s="96">
        <v>2713.2</v>
      </c>
      <c r="L334" s="96">
        <v>4069.8</v>
      </c>
      <c r="M334" s="96">
        <v>5426.4</v>
      </c>
      <c r="N334" s="96">
        <v>6783</v>
      </c>
      <c r="O334" s="96">
        <v>8139.6</v>
      </c>
      <c r="P334" s="96">
        <v>9496.2000000000007</v>
      </c>
      <c r="Q334" s="96">
        <v>10852.8</v>
      </c>
      <c r="R334" s="96">
        <v>12209.4</v>
      </c>
      <c r="S334" s="96">
        <v>16279.2</v>
      </c>
      <c r="T334" s="96">
        <v>16279.2</v>
      </c>
      <c r="U334" s="96">
        <v>16279.2</v>
      </c>
      <c r="V334" s="96">
        <v>16279.2</v>
      </c>
      <c r="W334" s="96">
        <v>16279.2</v>
      </c>
      <c r="X334" s="96">
        <v>16279.2</v>
      </c>
      <c r="Y334" s="96">
        <v>16957.5</v>
      </c>
      <c r="Z334" s="96">
        <v>17635.8</v>
      </c>
      <c r="AA334" s="96">
        <v>18314.099999999999</v>
      </c>
      <c r="AB334" s="96">
        <v>18992.400000000001</v>
      </c>
      <c r="AC334" s="96">
        <v>19670.7</v>
      </c>
      <c r="AD334" s="96">
        <v>20349</v>
      </c>
      <c r="AE334" s="96">
        <v>21027.3</v>
      </c>
      <c r="AF334" s="96">
        <v>21705.599999999999</v>
      </c>
      <c r="AG334" s="96">
        <v>22383.9</v>
      </c>
      <c r="AH334" s="96">
        <v>23062.2</v>
      </c>
      <c r="AI334" s="96">
        <v>23740.5</v>
      </c>
      <c r="AJ334" s="96">
        <v>24418.799999999999</v>
      </c>
      <c r="AK334" s="96">
        <v>25097.1</v>
      </c>
      <c r="AL334" s="96">
        <v>25775.4</v>
      </c>
      <c r="AM334" s="96">
        <v>26453.7</v>
      </c>
      <c r="AN334" s="96">
        <v>27132</v>
      </c>
      <c r="AO334" s="96">
        <v>27810.3</v>
      </c>
      <c r="AP334" s="96">
        <v>28488.6</v>
      </c>
      <c r="AQ334" s="96">
        <v>29166.9</v>
      </c>
      <c r="AR334" s="96">
        <v>29845.200000000001</v>
      </c>
      <c r="AS334" s="96">
        <v>30523.5</v>
      </c>
      <c r="AT334" s="96">
        <v>31201.8</v>
      </c>
      <c r="AU334" s="96">
        <v>31880.1</v>
      </c>
      <c r="AV334" s="96">
        <v>32558.400000000001</v>
      </c>
      <c r="AW334" s="96">
        <v>33236.699999999997</v>
      </c>
    </row>
    <row r="335" spans="1:49" s="66" customFormat="1">
      <c r="A335" s="77" t="s">
        <v>1090</v>
      </c>
      <c r="B335" s="76" t="s">
        <v>1089</v>
      </c>
      <c r="C335" s="101">
        <v>20514</v>
      </c>
      <c r="D335" s="90">
        <v>1709.5</v>
      </c>
      <c r="E335" s="97">
        <v>12</v>
      </c>
      <c r="F335" s="93">
        <v>10</v>
      </c>
      <c r="G335" s="93">
        <v>15</v>
      </c>
      <c r="H335" s="94">
        <v>854.75</v>
      </c>
      <c r="I335" s="102">
        <v>1139.7</v>
      </c>
      <c r="J335" s="96">
        <v>1709.5</v>
      </c>
      <c r="K335" s="96">
        <v>3419</v>
      </c>
      <c r="L335" s="96">
        <v>5128.5</v>
      </c>
      <c r="M335" s="96">
        <v>6838</v>
      </c>
      <c r="N335" s="96">
        <v>8547.5</v>
      </c>
      <c r="O335" s="96">
        <v>10257</v>
      </c>
      <c r="P335" s="96">
        <v>11966.5</v>
      </c>
      <c r="Q335" s="96">
        <v>13676</v>
      </c>
      <c r="R335" s="96">
        <v>15385.5</v>
      </c>
      <c r="S335" s="96">
        <v>20514</v>
      </c>
      <c r="T335" s="96">
        <v>20514</v>
      </c>
      <c r="U335" s="96">
        <v>20514</v>
      </c>
      <c r="V335" s="96">
        <v>20514</v>
      </c>
      <c r="W335" s="96">
        <v>20514</v>
      </c>
      <c r="X335" s="96">
        <v>20514</v>
      </c>
      <c r="Y335" s="96">
        <v>21368.75</v>
      </c>
      <c r="Z335" s="96">
        <v>22223.5</v>
      </c>
      <c r="AA335" s="96">
        <v>23078.25</v>
      </c>
      <c r="AB335" s="96">
        <v>23933</v>
      </c>
      <c r="AC335" s="96">
        <v>24787.75</v>
      </c>
      <c r="AD335" s="96">
        <v>25642.5</v>
      </c>
      <c r="AE335" s="96">
        <v>26497.25</v>
      </c>
      <c r="AF335" s="96">
        <v>27352</v>
      </c>
      <c r="AG335" s="96">
        <v>28206.75</v>
      </c>
      <c r="AH335" s="96">
        <v>29061.5</v>
      </c>
      <c r="AI335" s="96">
        <v>29916.25</v>
      </c>
      <c r="AJ335" s="96">
        <v>30771</v>
      </c>
      <c r="AK335" s="96">
        <v>31625.75</v>
      </c>
      <c r="AL335" s="96">
        <v>32480.5</v>
      </c>
      <c r="AM335" s="96">
        <v>33335.25</v>
      </c>
      <c r="AN335" s="96">
        <v>34190</v>
      </c>
      <c r="AO335" s="96">
        <v>35044.75</v>
      </c>
      <c r="AP335" s="96">
        <v>35899.5</v>
      </c>
      <c r="AQ335" s="96">
        <v>36754.25</v>
      </c>
      <c r="AR335" s="96">
        <v>37609</v>
      </c>
      <c r="AS335" s="96">
        <v>38463.75</v>
      </c>
      <c r="AT335" s="96">
        <v>39318.5</v>
      </c>
      <c r="AU335" s="96">
        <v>40173.25</v>
      </c>
      <c r="AV335" s="96">
        <v>41028</v>
      </c>
      <c r="AW335" s="96">
        <v>41882.75</v>
      </c>
    </row>
    <row r="336" spans="1:49" s="66" customFormat="1">
      <c r="A336" s="77" t="s">
        <v>1088</v>
      </c>
      <c r="B336" s="76" t="s">
        <v>1087</v>
      </c>
      <c r="C336" s="101">
        <v>25690</v>
      </c>
      <c r="D336" s="90">
        <v>1835</v>
      </c>
      <c r="E336" s="97">
        <v>14</v>
      </c>
      <c r="F336" s="93">
        <v>12</v>
      </c>
      <c r="G336" s="93">
        <v>17</v>
      </c>
      <c r="H336" s="94">
        <v>917.5</v>
      </c>
      <c r="I336" s="102">
        <v>1223.3</v>
      </c>
      <c r="J336" s="96">
        <v>1835</v>
      </c>
      <c r="K336" s="96">
        <v>3670</v>
      </c>
      <c r="L336" s="96">
        <v>5505</v>
      </c>
      <c r="M336" s="96">
        <v>7340</v>
      </c>
      <c r="N336" s="96">
        <v>9175</v>
      </c>
      <c r="O336" s="96">
        <v>11010</v>
      </c>
      <c r="P336" s="96">
        <v>12845</v>
      </c>
      <c r="Q336" s="96">
        <v>14680</v>
      </c>
      <c r="R336" s="96">
        <v>16515</v>
      </c>
      <c r="S336" s="96">
        <v>18350</v>
      </c>
      <c r="T336" s="96">
        <v>20185</v>
      </c>
      <c r="U336" s="96">
        <v>25690</v>
      </c>
      <c r="V336" s="96">
        <v>25690</v>
      </c>
      <c r="W336" s="96">
        <v>25690</v>
      </c>
      <c r="X336" s="96">
        <v>25690</v>
      </c>
      <c r="Y336" s="96">
        <v>25690</v>
      </c>
      <c r="Z336" s="96">
        <v>25690</v>
      </c>
      <c r="AA336" s="96">
        <v>26607.5</v>
      </c>
      <c r="AB336" s="96">
        <v>27525</v>
      </c>
      <c r="AC336" s="96">
        <v>28442.5</v>
      </c>
      <c r="AD336" s="96">
        <v>29360</v>
      </c>
      <c r="AE336" s="96">
        <v>30277.5</v>
      </c>
      <c r="AF336" s="96">
        <v>31195</v>
      </c>
      <c r="AG336" s="96">
        <v>32112.5</v>
      </c>
      <c r="AH336" s="96">
        <v>33030</v>
      </c>
      <c r="AI336" s="96">
        <v>33947.5</v>
      </c>
      <c r="AJ336" s="96">
        <v>34865</v>
      </c>
      <c r="AK336" s="96">
        <v>35782.5</v>
      </c>
      <c r="AL336" s="96">
        <v>36700</v>
      </c>
      <c r="AM336" s="96">
        <v>37617.5</v>
      </c>
      <c r="AN336" s="96">
        <v>38535</v>
      </c>
      <c r="AO336" s="96">
        <v>39452.5</v>
      </c>
      <c r="AP336" s="96">
        <v>40370</v>
      </c>
      <c r="AQ336" s="96">
        <v>41287.5</v>
      </c>
      <c r="AR336" s="96">
        <v>42205</v>
      </c>
      <c r="AS336" s="96">
        <v>43122.5</v>
      </c>
      <c r="AT336" s="96">
        <v>44040</v>
      </c>
      <c r="AU336" s="96">
        <v>44957.5</v>
      </c>
      <c r="AV336" s="96">
        <v>45875</v>
      </c>
      <c r="AW336" s="96">
        <v>46792.5</v>
      </c>
    </row>
    <row r="337" spans="1:49" s="66" customFormat="1">
      <c r="A337" s="77" t="s">
        <v>1086</v>
      </c>
      <c r="B337" s="76" t="s">
        <v>1085</v>
      </c>
      <c r="C337" s="101">
        <v>27702</v>
      </c>
      <c r="D337" s="90">
        <v>2308.5</v>
      </c>
      <c r="E337" s="97">
        <v>12</v>
      </c>
      <c r="F337" s="93">
        <v>10</v>
      </c>
      <c r="G337" s="93">
        <v>15</v>
      </c>
      <c r="H337" s="94">
        <v>1154.25</v>
      </c>
      <c r="I337" s="102">
        <v>1539</v>
      </c>
      <c r="J337" s="96">
        <v>2308.5</v>
      </c>
      <c r="K337" s="96">
        <v>4617</v>
      </c>
      <c r="L337" s="96">
        <v>6925.5</v>
      </c>
      <c r="M337" s="96">
        <v>9234</v>
      </c>
      <c r="N337" s="96">
        <v>11542.5</v>
      </c>
      <c r="O337" s="96">
        <v>13851</v>
      </c>
      <c r="P337" s="96">
        <v>16159.5</v>
      </c>
      <c r="Q337" s="96">
        <v>18468</v>
      </c>
      <c r="R337" s="96">
        <v>20776.5</v>
      </c>
      <c r="S337" s="96">
        <v>27702</v>
      </c>
      <c r="T337" s="96">
        <v>27702</v>
      </c>
      <c r="U337" s="96">
        <v>27702</v>
      </c>
      <c r="V337" s="96">
        <v>27702</v>
      </c>
      <c r="W337" s="96">
        <v>27702</v>
      </c>
      <c r="X337" s="96">
        <v>27702</v>
      </c>
      <c r="Y337" s="96">
        <v>28856.25</v>
      </c>
      <c r="Z337" s="96">
        <v>30010.5</v>
      </c>
      <c r="AA337" s="96">
        <v>31164.75</v>
      </c>
      <c r="AB337" s="96">
        <v>32319</v>
      </c>
      <c r="AC337" s="96">
        <v>33473.25</v>
      </c>
      <c r="AD337" s="96">
        <v>34627.5</v>
      </c>
      <c r="AE337" s="96">
        <v>35781.75</v>
      </c>
      <c r="AF337" s="96">
        <v>36936</v>
      </c>
      <c r="AG337" s="96">
        <v>38090.25</v>
      </c>
      <c r="AH337" s="96">
        <v>39244.5</v>
      </c>
      <c r="AI337" s="96">
        <v>40398.75</v>
      </c>
      <c r="AJ337" s="96">
        <v>41553</v>
      </c>
      <c r="AK337" s="96">
        <v>42707.25</v>
      </c>
      <c r="AL337" s="96">
        <v>43861.5</v>
      </c>
      <c r="AM337" s="96">
        <v>45015.75</v>
      </c>
      <c r="AN337" s="96">
        <v>46170</v>
      </c>
      <c r="AO337" s="96">
        <v>47324.25</v>
      </c>
      <c r="AP337" s="96">
        <v>48478.5</v>
      </c>
      <c r="AQ337" s="96">
        <v>49632.75</v>
      </c>
      <c r="AR337" s="96">
        <v>50787</v>
      </c>
      <c r="AS337" s="96">
        <v>51941.25</v>
      </c>
      <c r="AT337" s="96">
        <v>53095.5</v>
      </c>
      <c r="AU337" s="96">
        <v>54249.75</v>
      </c>
      <c r="AV337" s="96">
        <v>55404</v>
      </c>
      <c r="AW337" s="96">
        <v>56558.25</v>
      </c>
    </row>
    <row r="338" spans="1:49" s="66" customFormat="1">
      <c r="A338" s="77" t="s">
        <v>1084</v>
      </c>
      <c r="B338" s="76" t="s">
        <v>1083</v>
      </c>
      <c r="C338" s="101">
        <v>17486.400000000001</v>
      </c>
      <c r="D338" s="90">
        <v>1457.2</v>
      </c>
      <c r="E338" s="97">
        <v>12</v>
      </c>
      <c r="F338" s="93">
        <v>10</v>
      </c>
      <c r="G338" s="93">
        <v>15</v>
      </c>
      <c r="H338" s="94">
        <v>728.6</v>
      </c>
      <c r="I338" s="102">
        <v>971.5</v>
      </c>
      <c r="J338" s="96">
        <v>1457.2</v>
      </c>
      <c r="K338" s="96">
        <v>2914.4</v>
      </c>
      <c r="L338" s="96">
        <v>4371.6000000000004</v>
      </c>
      <c r="M338" s="96">
        <v>5828.8</v>
      </c>
      <c r="N338" s="96">
        <v>7286</v>
      </c>
      <c r="O338" s="96">
        <v>8743.2000000000007</v>
      </c>
      <c r="P338" s="96">
        <v>10200.4</v>
      </c>
      <c r="Q338" s="96">
        <v>11657.6</v>
      </c>
      <c r="R338" s="96">
        <v>13114.8</v>
      </c>
      <c r="S338" s="96">
        <v>17486.400000000001</v>
      </c>
      <c r="T338" s="96">
        <v>17486.400000000001</v>
      </c>
      <c r="U338" s="96">
        <v>17486.400000000001</v>
      </c>
      <c r="V338" s="96">
        <v>17486.400000000001</v>
      </c>
      <c r="W338" s="96">
        <v>17486.400000000001</v>
      </c>
      <c r="X338" s="96">
        <v>17486.400000000001</v>
      </c>
      <c r="Y338" s="96">
        <v>18215</v>
      </c>
      <c r="Z338" s="96">
        <v>18943.599999999999</v>
      </c>
      <c r="AA338" s="96">
        <v>19672.2</v>
      </c>
      <c r="AB338" s="96">
        <v>20400.8</v>
      </c>
      <c r="AC338" s="96">
        <v>21129.4</v>
      </c>
      <c r="AD338" s="96">
        <v>21858</v>
      </c>
      <c r="AE338" s="96">
        <v>22586.6</v>
      </c>
      <c r="AF338" s="96">
        <v>23315.200000000001</v>
      </c>
      <c r="AG338" s="96">
        <v>24043.8</v>
      </c>
      <c r="AH338" s="96">
        <v>24772.400000000001</v>
      </c>
      <c r="AI338" s="96">
        <v>25501</v>
      </c>
      <c r="AJ338" s="96">
        <v>26229.599999999999</v>
      </c>
      <c r="AK338" s="96">
        <v>26958.2</v>
      </c>
      <c r="AL338" s="96">
        <v>27686.799999999999</v>
      </c>
      <c r="AM338" s="96">
        <v>28415.4</v>
      </c>
      <c r="AN338" s="96">
        <v>29144</v>
      </c>
      <c r="AO338" s="96">
        <v>29872.6</v>
      </c>
      <c r="AP338" s="96">
        <v>30601.200000000001</v>
      </c>
      <c r="AQ338" s="96">
        <v>31329.8</v>
      </c>
      <c r="AR338" s="96">
        <v>32058.400000000001</v>
      </c>
      <c r="AS338" s="96">
        <v>32787</v>
      </c>
      <c r="AT338" s="96">
        <v>33515.599999999999</v>
      </c>
      <c r="AU338" s="96">
        <v>34244.199999999997</v>
      </c>
      <c r="AV338" s="96">
        <v>34972.800000000003</v>
      </c>
      <c r="AW338" s="96">
        <v>35701.4</v>
      </c>
    </row>
    <row r="339" spans="1:49" s="66" customFormat="1">
      <c r="A339" s="77" t="s">
        <v>1082</v>
      </c>
      <c r="B339" s="76" t="s">
        <v>1081</v>
      </c>
      <c r="C339" s="101">
        <v>27424</v>
      </c>
      <c r="D339" s="90">
        <v>1371.2</v>
      </c>
      <c r="E339" s="97">
        <v>20</v>
      </c>
      <c r="F339" s="93">
        <v>16</v>
      </c>
      <c r="G339" s="93">
        <v>24</v>
      </c>
      <c r="H339" s="94">
        <v>685.6</v>
      </c>
      <c r="I339" s="102">
        <v>914.1</v>
      </c>
      <c r="J339" s="96">
        <v>1371.2</v>
      </c>
      <c r="K339" s="96">
        <v>2742.4</v>
      </c>
      <c r="L339" s="96">
        <v>4113.6000000000004</v>
      </c>
      <c r="M339" s="96">
        <v>5484.8</v>
      </c>
      <c r="N339" s="96">
        <v>6856</v>
      </c>
      <c r="O339" s="96">
        <v>8227.2000000000007</v>
      </c>
      <c r="P339" s="96">
        <v>9598.4</v>
      </c>
      <c r="Q339" s="96">
        <v>10969.6</v>
      </c>
      <c r="R339" s="96">
        <v>12340.8</v>
      </c>
      <c r="S339" s="96">
        <v>13712</v>
      </c>
      <c r="T339" s="96">
        <v>15083.2</v>
      </c>
      <c r="U339" s="96">
        <v>16454.400000000001</v>
      </c>
      <c r="V339" s="96">
        <v>17825.599999999999</v>
      </c>
      <c r="W339" s="96">
        <v>19196.8</v>
      </c>
      <c r="X339" s="96">
        <v>20568</v>
      </c>
      <c r="Y339" s="96">
        <v>27424</v>
      </c>
      <c r="Z339" s="96">
        <v>27424</v>
      </c>
      <c r="AA339" s="96">
        <v>27424</v>
      </c>
      <c r="AB339" s="96">
        <v>27424</v>
      </c>
      <c r="AC339" s="96">
        <v>27424</v>
      </c>
      <c r="AD339" s="96">
        <v>27424</v>
      </c>
      <c r="AE339" s="96">
        <v>27424</v>
      </c>
      <c r="AF339" s="96">
        <v>27424</v>
      </c>
      <c r="AG339" s="96">
        <v>27424</v>
      </c>
      <c r="AH339" s="96">
        <v>28109.599999999999</v>
      </c>
      <c r="AI339" s="96">
        <v>28795.200000000001</v>
      </c>
      <c r="AJ339" s="96">
        <v>29480.799999999999</v>
      </c>
      <c r="AK339" s="96">
        <v>30166.400000000001</v>
      </c>
      <c r="AL339" s="96">
        <v>30852</v>
      </c>
      <c r="AM339" s="96">
        <v>31537.599999999999</v>
      </c>
      <c r="AN339" s="96">
        <v>32223.200000000001</v>
      </c>
      <c r="AO339" s="96">
        <v>32908.800000000003</v>
      </c>
      <c r="AP339" s="96">
        <v>33594.400000000001</v>
      </c>
      <c r="AQ339" s="96">
        <v>34280</v>
      </c>
      <c r="AR339" s="96">
        <v>34965.599999999999</v>
      </c>
      <c r="AS339" s="96">
        <v>35651.199999999997</v>
      </c>
      <c r="AT339" s="96">
        <v>36336.800000000003</v>
      </c>
      <c r="AU339" s="96">
        <v>37022.400000000001</v>
      </c>
      <c r="AV339" s="96">
        <v>37708</v>
      </c>
      <c r="AW339" s="96">
        <v>38393.599999999999</v>
      </c>
    </row>
    <row r="340" spans="1:49" s="66" customFormat="1">
      <c r="A340" s="77" t="s">
        <v>1080</v>
      </c>
      <c r="B340" s="76" t="s">
        <v>1079</v>
      </c>
      <c r="C340" s="101">
        <v>14254</v>
      </c>
      <c r="D340" s="90">
        <v>1425.4</v>
      </c>
      <c r="E340" s="97">
        <v>10</v>
      </c>
      <c r="F340" s="93">
        <v>8</v>
      </c>
      <c r="G340" s="93">
        <v>12</v>
      </c>
      <c r="H340" s="94">
        <v>712.7</v>
      </c>
      <c r="I340" s="102">
        <v>950.3</v>
      </c>
      <c r="J340" s="96">
        <v>1425.4</v>
      </c>
      <c r="K340" s="96">
        <v>2850.8</v>
      </c>
      <c r="L340" s="96">
        <v>4276.2</v>
      </c>
      <c r="M340" s="96">
        <v>5701.6</v>
      </c>
      <c r="N340" s="96">
        <v>7127</v>
      </c>
      <c r="O340" s="96">
        <v>8552.4</v>
      </c>
      <c r="P340" s="96">
        <v>9977.7999999999993</v>
      </c>
      <c r="Q340" s="96">
        <v>14254</v>
      </c>
      <c r="R340" s="96">
        <v>14254</v>
      </c>
      <c r="S340" s="96">
        <v>14254</v>
      </c>
      <c r="T340" s="96">
        <v>14254</v>
      </c>
      <c r="U340" s="96">
        <v>14254</v>
      </c>
      <c r="V340" s="96">
        <v>14966.7</v>
      </c>
      <c r="W340" s="96">
        <v>15679.4</v>
      </c>
      <c r="X340" s="96">
        <v>16392.099999999999</v>
      </c>
      <c r="Y340" s="96">
        <v>17104.8</v>
      </c>
      <c r="Z340" s="96">
        <v>17817.5</v>
      </c>
      <c r="AA340" s="96">
        <v>18530.2</v>
      </c>
      <c r="AB340" s="96">
        <v>19242.900000000001</v>
      </c>
      <c r="AC340" s="96">
        <v>19955.599999999999</v>
      </c>
      <c r="AD340" s="96">
        <v>20668.3</v>
      </c>
      <c r="AE340" s="96">
        <v>21381</v>
      </c>
      <c r="AF340" s="96">
        <v>22093.7</v>
      </c>
      <c r="AG340" s="96">
        <v>22806.400000000001</v>
      </c>
      <c r="AH340" s="96">
        <v>23519.1</v>
      </c>
      <c r="AI340" s="96">
        <v>24231.8</v>
      </c>
      <c r="AJ340" s="96">
        <v>24944.5</v>
      </c>
      <c r="AK340" s="96">
        <v>25657.200000000001</v>
      </c>
      <c r="AL340" s="96">
        <v>26369.9</v>
      </c>
      <c r="AM340" s="96">
        <v>27082.6</v>
      </c>
      <c r="AN340" s="96">
        <v>27795.3</v>
      </c>
      <c r="AO340" s="96">
        <v>28508</v>
      </c>
      <c r="AP340" s="96">
        <v>29220.7</v>
      </c>
      <c r="AQ340" s="96">
        <v>29933.4</v>
      </c>
      <c r="AR340" s="96">
        <v>30646.1</v>
      </c>
      <c r="AS340" s="96">
        <v>31358.799999999999</v>
      </c>
      <c r="AT340" s="96">
        <v>32071.5</v>
      </c>
      <c r="AU340" s="96">
        <v>32784.199999999997</v>
      </c>
      <c r="AV340" s="96">
        <v>33496.9</v>
      </c>
      <c r="AW340" s="96">
        <v>34209.599999999999</v>
      </c>
    </row>
    <row r="341" spans="1:49" s="66" customFormat="1">
      <c r="A341" s="77" t="s">
        <v>1078</v>
      </c>
      <c r="B341" s="76" t="s">
        <v>1077</v>
      </c>
      <c r="C341" s="101">
        <v>34488</v>
      </c>
      <c r="D341" s="90">
        <v>2874</v>
      </c>
      <c r="E341" s="97">
        <v>12</v>
      </c>
      <c r="F341" s="93">
        <v>10</v>
      </c>
      <c r="G341" s="93">
        <v>15</v>
      </c>
      <c r="H341" s="94">
        <v>1437</v>
      </c>
      <c r="I341" s="102">
        <v>1916</v>
      </c>
      <c r="J341" s="96">
        <v>2874</v>
      </c>
      <c r="K341" s="96">
        <v>5748</v>
      </c>
      <c r="L341" s="96">
        <v>8622</v>
      </c>
      <c r="M341" s="96">
        <v>11496</v>
      </c>
      <c r="N341" s="96">
        <v>14370</v>
      </c>
      <c r="O341" s="96">
        <v>17244</v>
      </c>
      <c r="P341" s="96">
        <v>20118</v>
      </c>
      <c r="Q341" s="96">
        <v>22992</v>
      </c>
      <c r="R341" s="96">
        <v>25866</v>
      </c>
      <c r="S341" s="96">
        <v>34488</v>
      </c>
      <c r="T341" s="96">
        <v>34488</v>
      </c>
      <c r="U341" s="96">
        <v>34488</v>
      </c>
      <c r="V341" s="96">
        <v>34488</v>
      </c>
      <c r="W341" s="96">
        <v>34488</v>
      </c>
      <c r="X341" s="96">
        <v>34488</v>
      </c>
      <c r="Y341" s="96">
        <v>35925</v>
      </c>
      <c r="Z341" s="96">
        <v>37362</v>
      </c>
      <c r="AA341" s="96">
        <v>38799</v>
      </c>
      <c r="AB341" s="96">
        <v>40236</v>
      </c>
      <c r="AC341" s="96">
        <v>41673</v>
      </c>
      <c r="AD341" s="96">
        <v>43110</v>
      </c>
      <c r="AE341" s="96">
        <v>44547</v>
      </c>
      <c r="AF341" s="96">
        <v>45984</v>
      </c>
      <c r="AG341" s="96">
        <v>47421</v>
      </c>
      <c r="AH341" s="96">
        <v>48858</v>
      </c>
      <c r="AI341" s="96">
        <v>50295</v>
      </c>
      <c r="AJ341" s="96">
        <v>51732</v>
      </c>
      <c r="AK341" s="96">
        <v>53169</v>
      </c>
      <c r="AL341" s="96">
        <v>54606</v>
      </c>
      <c r="AM341" s="96">
        <v>56043</v>
      </c>
      <c r="AN341" s="96">
        <v>57480</v>
      </c>
      <c r="AO341" s="96">
        <v>58917</v>
      </c>
      <c r="AP341" s="96">
        <v>60354</v>
      </c>
      <c r="AQ341" s="96">
        <v>61791</v>
      </c>
      <c r="AR341" s="96">
        <v>63228</v>
      </c>
      <c r="AS341" s="96">
        <v>64665</v>
      </c>
      <c r="AT341" s="96">
        <v>66102</v>
      </c>
      <c r="AU341" s="96">
        <v>67539</v>
      </c>
      <c r="AV341" s="96">
        <v>68976</v>
      </c>
      <c r="AW341" s="96">
        <v>70413</v>
      </c>
    </row>
    <row r="342" spans="1:49" s="66" customFormat="1">
      <c r="A342" s="77" t="s">
        <v>1076</v>
      </c>
      <c r="B342" s="76" t="s">
        <v>1075</v>
      </c>
      <c r="C342" s="101">
        <v>44778.3</v>
      </c>
      <c r="D342" s="90">
        <v>2132.3000000000002</v>
      </c>
      <c r="E342" s="97">
        <v>21</v>
      </c>
      <c r="F342" s="93">
        <v>17</v>
      </c>
      <c r="G342" s="93">
        <v>26</v>
      </c>
      <c r="H342" s="94">
        <v>1066.1500000000001</v>
      </c>
      <c r="I342" s="102">
        <v>1421.5</v>
      </c>
      <c r="J342" s="96">
        <v>2132.3000000000002</v>
      </c>
      <c r="K342" s="96">
        <v>4264.6000000000004</v>
      </c>
      <c r="L342" s="96">
        <v>6396.9</v>
      </c>
      <c r="M342" s="96">
        <v>8529.2000000000007</v>
      </c>
      <c r="N342" s="96">
        <v>10661.5</v>
      </c>
      <c r="O342" s="96">
        <v>12793.8</v>
      </c>
      <c r="P342" s="96">
        <v>14926.1</v>
      </c>
      <c r="Q342" s="96">
        <v>17058.400000000001</v>
      </c>
      <c r="R342" s="96">
        <v>19190.7</v>
      </c>
      <c r="S342" s="96">
        <v>21323</v>
      </c>
      <c r="T342" s="96">
        <v>23455.3</v>
      </c>
      <c r="U342" s="96">
        <v>25587.599999999999</v>
      </c>
      <c r="V342" s="96">
        <v>27719.9</v>
      </c>
      <c r="W342" s="96">
        <v>29852.2</v>
      </c>
      <c r="X342" s="96">
        <v>31984.5</v>
      </c>
      <c r="Y342" s="96">
        <v>34116.800000000003</v>
      </c>
      <c r="Z342" s="96">
        <v>44778.3</v>
      </c>
      <c r="AA342" s="96">
        <v>44778.3</v>
      </c>
      <c r="AB342" s="96">
        <v>44778.3</v>
      </c>
      <c r="AC342" s="96">
        <v>44778.3</v>
      </c>
      <c r="AD342" s="96">
        <v>44778.3</v>
      </c>
      <c r="AE342" s="96">
        <v>44778.3</v>
      </c>
      <c r="AF342" s="96">
        <v>44778.3</v>
      </c>
      <c r="AG342" s="96">
        <v>44778.3</v>
      </c>
      <c r="AH342" s="96">
        <v>44778.3</v>
      </c>
      <c r="AI342" s="96">
        <v>44778.3</v>
      </c>
      <c r="AJ342" s="96">
        <v>45844.45</v>
      </c>
      <c r="AK342" s="96">
        <v>46910.6</v>
      </c>
      <c r="AL342" s="96">
        <v>47976.75</v>
      </c>
      <c r="AM342" s="96">
        <v>49042.9</v>
      </c>
      <c r="AN342" s="96">
        <v>50109.05</v>
      </c>
      <c r="AO342" s="96">
        <v>51175.199999999997</v>
      </c>
      <c r="AP342" s="96">
        <v>52241.35</v>
      </c>
      <c r="AQ342" s="96">
        <v>53307.5</v>
      </c>
      <c r="AR342" s="96">
        <v>54373.65</v>
      </c>
      <c r="AS342" s="96">
        <v>55439.8</v>
      </c>
      <c r="AT342" s="96">
        <v>56505.95</v>
      </c>
      <c r="AU342" s="96">
        <v>57572.1</v>
      </c>
      <c r="AV342" s="96">
        <v>58638.25</v>
      </c>
      <c r="AW342" s="96">
        <v>59704.4</v>
      </c>
    </row>
    <row r="343" spans="1:49" s="66" customFormat="1">
      <c r="A343" s="77" t="s">
        <v>1074</v>
      </c>
      <c r="B343" s="76" t="s">
        <v>1073</v>
      </c>
      <c r="C343" s="101">
        <v>24128</v>
      </c>
      <c r="D343" s="90">
        <v>1508</v>
      </c>
      <c r="E343" s="97">
        <v>16</v>
      </c>
      <c r="F343" s="93">
        <v>13</v>
      </c>
      <c r="G343" s="93">
        <v>20</v>
      </c>
      <c r="H343" s="94">
        <v>754</v>
      </c>
      <c r="I343" s="102">
        <v>1005.3</v>
      </c>
      <c r="J343" s="96">
        <v>1508</v>
      </c>
      <c r="K343" s="96">
        <v>3016</v>
      </c>
      <c r="L343" s="96">
        <v>4524</v>
      </c>
      <c r="M343" s="96">
        <v>6032</v>
      </c>
      <c r="N343" s="96">
        <v>7540</v>
      </c>
      <c r="O343" s="96">
        <v>9048</v>
      </c>
      <c r="P343" s="96">
        <v>10556</v>
      </c>
      <c r="Q343" s="96">
        <v>12064</v>
      </c>
      <c r="R343" s="96">
        <v>13572</v>
      </c>
      <c r="S343" s="96">
        <v>15080</v>
      </c>
      <c r="T343" s="96">
        <v>16588</v>
      </c>
      <c r="U343" s="96">
        <v>18096</v>
      </c>
      <c r="V343" s="96">
        <v>24128</v>
      </c>
      <c r="W343" s="96">
        <v>24128</v>
      </c>
      <c r="X343" s="96">
        <v>24128</v>
      </c>
      <c r="Y343" s="96">
        <v>24128</v>
      </c>
      <c r="Z343" s="96">
        <v>24128</v>
      </c>
      <c r="AA343" s="96">
        <v>24128</v>
      </c>
      <c r="AB343" s="96">
        <v>24128</v>
      </c>
      <c r="AC343" s="96">
        <v>24128</v>
      </c>
      <c r="AD343" s="96">
        <v>24882</v>
      </c>
      <c r="AE343" s="96">
        <v>25636</v>
      </c>
      <c r="AF343" s="96">
        <v>26390</v>
      </c>
      <c r="AG343" s="96">
        <v>27144</v>
      </c>
      <c r="AH343" s="96">
        <v>27898</v>
      </c>
      <c r="AI343" s="96">
        <v>28652</v>
      </c>
      <c r="AJ343" s="96">
        <v>29406</v>
      </c>
      <c r="AK343" s="96">
        <v>30160</v>
      </c>
      <c r="AL343" s="96">
        <v>30914</v>
      </c>
      <c r="AM343" s="96">
        <v>31668</v>
      </c>
      <c r="AN343" s="96">
        <v>32422</v>
      </c>
      <c r="AO343" s="96">
        <v>33176</v>
      </c>
      <c r="AP343" s="96">
        <v>33930</v>
      </c>
      <c r="AQ343" s="96">
        <v>34684</v>
      </c>
      <c r="AR343" s="96">
        <v>35438</v>
      </c>
      <c r="AS343" s="96">
        <v>36192</v>
      </c>
      <c r="AT343" s="96">
        <v>36946</v>
      </c>
      <c r="AU343" s="96">
        <v>37700</v>
      </c>
      <c r="AV343" s="96">
        <v>38454</v>
      </c>
      <c r="AW343" s="96">
        <v>39208</v>
      </c>
    </row>
    <row r="344" spans="1:49" s="66" customFormat="1">
      <c r="A344" s="77" t="s">
        <v>1072</v>
      </c>
      <c r="B344" s="76" t="s">
        <v>1071</v>
      </c>
      <c r="C344" s="101">
        <v>28614</v>
      </c>
      <c r="D344" s="90">
        <v>1430.7</v>
      </c>
      <c r="E344" s="97">
        <v>20</v>
      </c>
      <c r="F344" s="93">
        <v>16</v>
      </c>
      <c r="G344" s="93">
        <v>24</v>
      </c>
      <c r="H344" s="94">
        <v>715.35</v>
      </c>
      <c r="I344" s="102">
        <v>953.8</v>
      </c>
      <c r="J344" s="96">
        <v>1430.7</v>
      </c>
      <c r="K344" s="96">
        <v>2861.4</v>
      </c>
      <c r="L344" s="96">
        <v>4292.1000000000004</v>
      </c>
      <c r="M344" s="96">
        <v>5722.8</v>
      </c>
      <c r="N344" s="96">
        <v>7153.5</v>
      </c>
      <c r="O344" s="96">
        <v>8584.2000000000007</v>
      </c>
      <c r="P344" s="96">
        <v>10014.9</v>
      </c>
      <c r="Q344" s="96">
        <v>11445.6</v>
      </c>
      <c r="R344" s="96">
        <v>12876.3</v>
      </c>
      <c r="S344" s="96">
        <v>14307</v>
      </c>
      <c r="T344" s="96">
        <v>15737.7</v>
      </c>
      <c r="U344" s="96">
        <v>17168.400000000001</v>
      </c>
      <c r="V344" s="96">
        <v>18599.099999999999</v>
      </c>
      <c r="W344" s="96">
        <v>20029.8</v>
      </c>
      <c r="X344" s="96">
        <v>21460.5</v>
      </c>
      <c r="Y344" s="96">
        <v>28614</v>
      </c>
      <c r="Z344" s="96">
        <v>28614</v>
      </c>
      <c r="AA344" s="96">
        <v>28614</v>
      </c>
      <c r="AB344" s="96">
        <v>28614</v>
      </c>
      <c r="AC344" s="96">
        <v>28614</v>
      </c>
      <c r="AD344" s="96">
        <v>28614</v>
      </c>
      <c r="AE344" s="96">
        <v>28614</v>
      </c>
      <c r="AF344" s="96">
        <v>28614</v>
      </c>
      <c r="AG344" s="96">
        <v>28614</v>
      </c>
      <c r="AH344" s="96">
        <v>29329.35</v>
      </c>
      <c r="AI344" s="96">
        <v>30044.7</v>
      </c>
      <c r="AJ344" s="96">
        <v>30760.05</v>
      </c>
      <c r="AK344" s="96">
        <v>31475.4</v>
      </c>
      <c r="AL344" s="96">
        <v>32190.75</v>
      </c>
      <c r="AM344" s="96">
        <v>32906.1</v>
      </c>
      <c r="AN344" s="96">
        <v>33621.449999999997</v>
      </c>
      <c r="AO344" s="96">
        <v>34336.800000000003</v>
      </c>
      <c r="AP344" s="96">
        <v>35052.15</v>
      </c>
      <c r="AQ344" s="96">
        <v>35767.5</v>
      </c>
      <c r="AR344" s="96">
        <v>36482.85</v>
      </c>
      <c r="AS344" s="96">
        <v>37198.199999999997</v>
      </c>
      <c r="AT344" s="96">
        <v>37913.550000000003</v>
      </c>
      <c r="AU344" s="96">
        <v>38628.9</v>
      </c>
      <c r="AV344" s="96">
        <v>39344.25</v>
      </c>
      <c r="AW344" s="96">
        <v>40059.599999999999</v>
      </c>
    </row>
    <row r="345" spans="1:49" s="66" customFormat="1">
      <c r="A345" s="77" t="s">
        <v>1070</v>
      </c>
      <c r="B345" s="76" t="s">
        <v>1069</v>
      </c>
      <c r="C345" s="101">
        <v>35851.199999999997</v>
      </c>
      <c r="D345" s="90">
        <v>1280.4000000000001</v>
      </c>
      <c r="E345" s="97">
        <v>28</v>
      </c>
      <c r="F345" s="93">
        <v>23</v>
      </c>
      <c r="G345" s="93">
        <v>34</v>
      </c>
      <c r="H345" s="94">
        <v>640.20000000000005</v>
      </c>
      <c r="I345" s="102">
        <v>853.6</v>
      </c>
      <c r="J345" s="96">
        <v>1280.4000000000001</v>
      </c>
      <c r="K345" s="96">
        <v>2560.8000000000002</v>
      </c>
      <c r="L345" s="96">
        <v>3841.2</v>
      </c>
      <c r="M345" s="96">
        <v>5121.6000000000004</v>
      </c>
      <c r="N345" s="96">
        <v>6402</v>
      </c>
      <c r="O345" s="96">
        <v>7682.4</v>
      </c>
      <c r="P345" s="96">
        <v>8962.7999999999993</v>
      </c>
      <c r="Q345" s="96">
        <v>10243.200000000001</v>
      </c>
      <c r="R345" s="96">
        <v>11523.6</v>
      </c>
      <c r="S345" s="96">
        <v>12804</v>
      </c>
      <c r="T345" s="96">
        <v>14084.4</v>
      </c>
      <c r="U345" s="96">
        <v>15364.8</v>
      </c>
      <c r="V345" s="96">
        <v>16645.2</v>
      </c>
      <c r="W345" s="96">
        <v>17925.599999999999</v>
      </c>
      <c r="X345" s="96">
        <v>19206</v>
      </c>
      <c r="Y345" s="96">
        <v>20486.400000000001</v>
      </c>
      <c r="Z345" s="96">
        <v>21766.799999999999</v>
      </c>
      <c r="AA345" s="96">
        <v>23047.200000000001</v>
      </c>
      <c r="AB345" s="96">
        <v>24327.599999999999</v>
      </c>
      <c r="AC345" s="96">
        <v>25608</v>
      </c>
      <c r="AD345" s="96">
        <v>26888.400000000001</v>
      </c>
      <c r="AE345" s="96">
        <v>28168.799999999999</v>
      </c>
      <c r="AF345" s="96">
        <v>35851.199999999997</v>
      </c>
      <c r="AG345" s="96">
        <v>35851.199999999997</v>
      </c>
      <c r="AH345" s="96">
        <v>35851.199999999997</v>
      </c>
      <c r="AI345" s="96">
        <v>35851.199999999997</v>
      </c>
      <c r="AJ345" s="96">
        <v>35851.199999999997</v>
      </c>
      <c r="AK345" s="96">
        <v>35851.199999999997</v>
      </c>
      <c r="AL345" s="96">
        <v>35851.199999999997</v>
      </c>
      <c r="AM345" s="96">
        <v>35851.199999999997</v>
      </c>
      <c r="AN345" s="96">
        <v>35851.199999999997</v>
      </c>
      <c r="AO345" s="96">
        <v>35851.199999999997</v>
      </c>
      <c r="AP345" s="96">
        <v>35851.199999999997</v>
      </c>
      <c r="AQ345" s="96">
        <v>35851.199999999997</v>
      </c>
      <c r="AR345" s="96">
        <v>36491.4</v>
      </c>
      <c r="AS345" s="96">
        <v>37131.599999999999</v>
      </c>
      <c r="AT345" s="96">
        <v>37771.800000000003</v>
      </c>
      <c r="AU345" s="96">
        <v>38412</v>
      </c>
      <c r="AV345" s="96">
        <v>39052.199999999997</v>
      </c>
      <c r="AW345" s="96">
        <v>39692.400000000001</v>
      </c>
    </row>
    <row r="346" spans="1:49" s="66" customFormat="1">
      <c r="A346" s="77" t="s">
        <v>1068</v>
      </c>
      <c r="B346" s="76" t="s">
        <v>1067</v>
      </c>
      <c r="C346" s="101">
        <v>28140</v>
      </c>
      <c r="D346" s="90">
        <v>2010</v>
      </c>
      <c r="E346" s="97">
        <v>14</v>
      </c>
      <c r="F346" s="93">
        <v>12</v>
      </c>
      <c r="G346" s="93">
        <v>17</v>
      </c>
      <c r="H346" s="94">
        <v>1005</v>
      </c>
      <c r="I346" s="102">
        <v>1340</v>
      </c>
      <c r="J346" s="96">
        <v>2010</v>
      </c>
      <c r="K346" s="96">
        <v>4020</v>
      </c>
      <c r="L346" s="96">
        <v>6030</v>
      </c>
      <c r="M346" s="96">
        <v>8040</v>
      </c>
      <c r="N346" s="96">
        <v>10050</v>
      </c>
      <c r="O346" s="96">
        <v>12060</v>
      </c>
      <c r="P346" s="96">
        <v>14070</v>
      </c>
      <c r="Q346" s="96">
        <v>16080</v>
      </c>
      <c r="R346" s="96">
        <v>18090</v>
      </c>
      <c r="S346" s="96">
        <v>20100</v>
      </c>
      <c r="T346" s="96">
        <v>22110</v>
      </c>
      <c r="U346" s="96">
        <v>28140</v>
      </c>
      <c r="V346" s="96">
        <v>28140</v>
      </c>
      <c r="W346" s="96">
        <v>28140</v>
      </c>
      <c r="X346" s="96">
        <v>28140</v>
      </c>
      <c r="Y346" s="96">
        <v>28140</v>
      </c>
      <c r="Z346" s="96">
        <v>28140</v>
      </c>
      <c r="AA346" s="96">
        <v>29145</v>
      </c>
      <c r="AB346" s="96">
        <v>30150</v>
      </c>
      <c r="AC346" s="96">
        <v>31155</v>
      </c>
      <c r="AD346" s="96">
        <v>32160</v>
      </c>
      <c r="AE346" s="96">
        <v>33165</v>
      </c>
      <c r="AF346" s="96">
        <v>34170</v>
      </c>
      <c r="AG346" s="96">
        <v>35175</v>
      </c>
      <c r="AH346" s="96">
        <v>36180</v>
      </c>
      <c r="AI346" s="96">
        <v>37185</v>
      </c>
      <c r="AJ346" s="96">
        <v>38190</v>
      </c>
      <c r="AK346" s="96">
        <v>39195</v>
      </c>
      <c r="AL346" s="96">
        <v>40200</v>
      </c>
      <c r="AM346" s="96">
        <v>41205</v>
      </c>
      <c r="AN346" s="96">
        <v>42210</v>
      </c>
      <c r="AO346" s="96">
        <v>43215</v>
      </c>
      <c r="AP346" s="96">
        <v>44220</v>
      </c>
      <c r="AQ346" s="96">
        <v>45225</v>
      </c>
      <c r="AR346" s="96">
        <v>46230</v>
      </c>
      <c r="AS346" s="96">
        <v>47235</v>
      </c>
      <c r="AT346" s="96">
        <v>48240</v>
      </c>
      <c r="AU346" s="96">
        <v>49245</v>
      </c>
      <c r="AV346" s="96">
        <v>50250</v>
      </c>
      <c r="AW346" s="96">
        <v>51255</v>
      </c>
    </row>
    <row r="347" spans="1:49" s="66" customFormat="1">
      <c r="A347" s="77" t="s">
        <v>1066</v>
      </c>
      <c r="B347" s="76" t="s">
        <v>1065</v>
      </c>
      <c r="C347" s="101">
        <v>35475</v>
      </c>
      <c r="D347" s="90">
        <v>1612.5</v>
      </c>
      <c r="E347" s="97">
        <v>22</v>
      </c>
      <c r="F347" s="93">
        <v>18</v>
      </c>
      <c r="G347" s="93">
        <v>27</v>
      </c>
      <c r="H347" s="94">
        <v>806.25</v>
      </c>
      <c r="I347" s="102">
        <v>1075</v>
      </c>
      <c r="J347" s="96">
        <v>1612.5</v>
      </c>
      <c r="K347" s="96">
        <v>3225</v>
      </c>
      <c r="L347" s="96">
        <v>4837.5</v>
      </c>
      <c r="M347" s="96">
        <v>6450</v>
      </c>
      <c r="N347" s="96">
        <v>8062.5</v>
      </c>
      <c r="O347" s="96">
        <v>9675</v>
      </c>
      <c r="P347" s="96">
        <v>11287.5</v>
      </c>
      <c r="Q347" s="96">
        <v>12900</v>
      </c>
      <c r="R347" s="96">
        <v>14512.5</v>
      </c>
      <c r="S347" s="96">
        <v>16125</v>
      </c>
      <c r="T347" s="96">
        <v>17737.5</v>
      </c>
      <c r="U347" s="96">
        <v>19350</v>
      </c>
      <c r="V347" s="96">
        <v>20962.5</v>
      </c>
      <c r="W347" s="96">
        <v>22575</v>
      </c>
      <c r="X347" s="96">
        <v>24187.5</v>
      </c>
      <c r="Y347" s="96">
        <v>25800</v>
      </c>
      <c r="Z347" s="96">
        <v>27412.5</v>
      </c>
      <c r="AA347" s="96">
        <v>35475</v>
      </c>
      <c r="AB347" s="96">
        <v>35475</v>
      </c>
      <c r="AC347" s="96">
        <v>35475</v>
      </c>
      <c r="AD347" s="96">
        <v>35475</v>
      </c>
      <c r="AE347" s="96">
        <v>35475</v>
      </c>
      <c r="AF347" s="96">
        <v>35475</v>
      </c>
      <c r="AG347" s="96">
        <v>35475</v>
      </c>
      <c r="AH347" s="96">
        <v>35475</v>
      </c>
      <c r="AI347" s="96">
        <v>35475</v>
      </c>
      <c r="AJ347" s="96">
        <v>35475</v>
      </c>
      <c r="AK347" s="96">
        <v>36281.25</v>
      </c>
      <c r="AL347" s="96">
        <v>37087.5</v>
      </c>
      <c r="AM347" s="96">
        <v>37893.75</v>
      </c>
      <c r="AN347" s="96">
        <v>38700</v>
      </c>
      <c r="AO347" s="96">
        <v>39506.25</v>
      </c>
      <c r="AP347" s="96">
        <v>40312.5</v>
      </c>
      <c r="AQ347" s="96">
        <v>41118.75</v>
      </c>
      <c r="AR347" s="96">
        <v>41925</v>
      </c>
      <c r="AS347" s="96">
        <v>42731.25</v>
      </c>
      <c r="AT347" s="96">
        <v>43537.5</v>
      </c>
      <c r="AU347" s="96">
        <v>44343.75</v>
      </c>
      <c r="AV347" s="96">
        <v>45150</v>
      </c>
      <c r="AW347" s="96">
        <v>45956.25</v>
      </c>
    </row>
    <row r="348" spans="1:49" s="66" customFormat="1">
      <c r="A348" s="77" t="s">
        <v>1064</v>
      </c>
      <c r="B348" s="76" t="s">
        <v>1063</v>
      </c>
      <c r="C348" s="101">
        <v>43122</v>
      </c>
      <c r="D348" s="90">
        <v>1437.4</v>
      </c>
      <c r="E348" s="97">
        <v>30</v>
      </c>
      <c r="F348" s="93">
        <v>24</v>
      </c>
      <c r="G348" s="93">
        <v>36</v>
      </c>
      <c r="H348" s="94">
        <v>718.7</v>
      </c>
      <c r="I348" s="102">
        <v>958.3</v>
      </c>
      <c r="J348" s="96">
        <v>1437.4</v>
      </c>
      <c r="K348" s="96">
        <v>2874.8</v>
      </c>
      <c r="L348" s="96">
        <v>4312.2</v>
      </c>
      <c r="M348" s="96">
        <v>5749.6</v>
      </c>
      <c r="N348" s="96">
        <v>7187</v>
      </c>
      <c r="O348" s="96">
        <v>8624.4</v>
      </c>
      <c r="P348" s="96">
        <v>10061.799999999999</v>
      </c>
      <c r="Q348" s="96">
        <v>11499.2</v>
      </c>
      <c r="R348" s="96">
        <v>12936.6</v>
      </c>
      <c r="S348" s="96">
        <v>14374</v>
      </c>
      <c r="T348" s="96">
        <v>15811.4</v>
      </c>
      <c r="U348" s="96">
        <v>17248.8</v>
      </c>
      <c r="V348" s="96">
        <v>18686.2</v>
      </c>
      <c r="W348" s="96">
        <v>20123.599999999999</v>
      </c>
      <c r="X348" s="96">
        <v>21561</v>
      </c>
      <c r="Y348" s="96">
        <v>22998.400000000001</v>
      </c>
      <c r="Z348" s="96">
        <v>24435.8</v>
      </c>
      <c r="AA348" s="96">
        <v>25873.200000000001</v>
      </c>
      <c r="AB348" s="96">
        <v>27310.6</v>
      </c>
      <c r="AC348" s="96">
        <v>28748</v>
      </c>
      <c r="AD348" s="96">
        <v>30185.4</v>
      </c>
      <c r="AE348" s="96">
        <v>31622.799999999999</v>
      </c>
      <c r="AF348" s="96">
        <v>33060.199999999997</v>
      </c>
      <c r="AG348" s="96">
        <v>43122</v>
      </c>
      <c r="AH348" s="96">
        <v>43122</v>
      </c>
      <c r="AI348" s="96">
        <v>43122</v>
      </c>
      <c r="AJ348" s="96">
        <v>43122</v>
      </c>
      <c r="AK348" s="96">
        <v>43122</v>
      </c>
      <c r="AL348" s="96">
        <v>43122</v>
      </c>
      <c r="AM348" s="96">
        <v>43122</v>
      </c>
      <c r="AN348" s="96">
        <v>43122</v>
      </c>
      <c r="AO348" s="96">
        <v>43122</v>
      </c>
      <c r="AP348" s="96">
        <v>43122</v>
      </c>
      <c r="AQ348" s="96">
        <v>43122</v>
      </c>
      <c r="AR348" s="96">
        <v>43122</v>
      </c>
      <c r="AS348" s="96">
        <v>43122</v>
      </c>
      <c r="AT348" s="96">
        <v>43840.7</v>
      </c>
      <c r="AU348" s="96">
        <v>44559.4</v>
      </c>
      <c r="AV348" s="96">
        <v>45278.1</v>
      </c>
      <c r="AW348" s="96">
        <v>45996.800000000003</v>
      </c>
    </row>
    <row r="349" spans="1:49" s="66" customFormat="1">
      <c r="A349" s="77" t="s">
        <v>1062</v>
      </c>
      <c r="B349" s="76" t="s">
        <v>1061</v>
      </c>
      <c r="C349" s="101">
        <v>38392.199999999997</v>
      </c>
      <c r="D349" s="90">
        <v>2132.9</v>
      </c>
      <c r="E349" s="97">
        <v>18</v>
      </c>
      <c r="F349" s="93">
        <v>15</v>
      </c>
      <c r="G349" s="93">
        <v>22</v>
      </c>
      <c r="H349" s="94">
        <v>1066.45</v>
      </c>
      <c r="I349" s="102">
        <v>1421.9</v>
      </c>
      <c r="J349" s="96">
        <v>2132.9</v>
      </c>
      <c r="K349" s="96">
        <v>4265.8</v>
      </c>
      <c r="L349" s="96">
        <v>6398.7</v>
      </c>
      <c r="M349" s="96">
        <v>8531.6</v>
      </c>
      <c r="N349" s="96">
        <v>10664.5</v>
      </c>
      <c r="O349" s="96">
        <v>12797.4</v>
      </c>
      <c r="P349" s="96">
        <v>14930.3</v>
      </c>
      <c r="Q349" s="96">
        <v>17063.2</v>
      </c>
      <c r="R349" s="96">
        <v>19196.099999999999</v>
      </c>
      <c r="S349" s="96">
        <v>21329</v>
      </c>
      <c r="T349" s="96">
        <v>23461.9</v>
      </c>
      <c r="U349" s="96">
        <v>25594.799999999999</v>
      </c>
      <c r="V349" s="96">
        <v>27727.7</v>
      </c>
      <c r="W349" s="96">
        <v>29860.6</v>
      </c>
      <c r="X349" s="96">
        <v>38392.199999999997</v>
      </c>
      <c r="Y349" s="96">
        <v>38392.199999999997</v>
      </c>
      <c r="Z349" s="96">
        <v>38392.199999999997</v>
      </c>
      <c r="AA349" s="96">
        <v>38392.199999999997</v>
      </c>
      <c r="AB349" s="96">
        <v>38392.199999999997</v>
      </c>
      <c r="AC349" s="96">
        <v>38392.199999999997</v>
      </c>
      <c r="AD349" s="96">
        <v>38392.199999999997</v>
      </c>
      <c r="AE349" s="96">
        <v>38392.199999999997</v>
      </c>
      <c r="AF349" s="96">
        <v>39458.65</v>
      </c>
      <c r="AG349" s="96">
        <v>40525.1</v>
      </c>
      <c r="AH349" s="96">
        <v>41591.550000000003</v>
      </c>
      <c r="AI349" s="96">
        <v>42658</v>
      </c>
      <c r="AJ349" s="96">
        <v>43724.45</v>
      </c>
      <c r="AK349" s="96">
        <v>44790.9</v>
      </c>
      <c r="AL349" s="96">
        <v>45857.35</v>
      </c>
      <c r="AM349" s="96">
        <v>46923.8</v>
      </c>
      <c r="AN349" s="96">
        <v>47990.25</v>
      </c>
      <c r="AO349" s="96">
        <v>49056.7</v>
      </c>
      <c r="AP349" s="96">
        <v>50123.15</v>
      </c>
      <c r="AQ349" s="96">
        <v>51189.599999999999</v>
      </c>
      <c r="AR349" s="96">
        <v>52256.05</v>
      </c>
      <c r="AS349" s="96">
        <v>53322.5</v>
      </c>
      <c r="AT349" s="96">
        <v>54388.95</v>
      </c>
      <c r="AU349" s="96">
        <v>55455.4</v>
      </c>
      <c r="AV349" s="96">
        <v>56521.85</v>
      </c>
      <c r="AW349" s="96">
        <v>57588.3</v>
      </c>
    </row>
    <row r="350" spans="1:49" s="66" customFormat="1" ht="24">
      <c r="A350" s="77" t="s">
        <v>1060</v>
      </c>
      <c r="B350" s="76" t="s">
        <v>1059</v>
      </c>
      <c r="C350" s="101">
        <v>77865.8</v>
      </c>
      <c r="D350" s="90">
        <v>2049.1</v>
      </c>
      <c r="E350" s="97">
        <v>38</v>
      </c>
      <c r="F350" s="93">
        <v>31</v>
      </c>
      <c r="G350" s="93">
        <v>46</v>
      </c>
      <c r="H350" s="94">
        <v>1024.55</v>
      </c>
      <c r="I350" s="102">
        <v>1366.1</v>
      </c>
      <c r="J350" s="96">
        <v>2049.1</v>
      </c>
      <c r="K350" s="96">
        <v>4098.2</v>
      </c>
      <c r="L350" s="96">
        <v>6147.3</v>
      </c>
      <c r="M350" s="96">
        <v>8196.4</v>
      </c>
      <c r="N350" s="96">
        <v>10245.5</v>
      </c>
      <c r="O350" s="96">
        <v>12294.6</v>
      </c>
      <c r="P350" s="96">
        <v>14343.7</v>
      </c>
      <c r="Q350" s="96">
        <v>16392.8</v>
      </c>
      <c r="R350" s="96">
        <v>18441.900000000001</v>
      </c>
      <c r="S350" s="96">
        <v>20491</v>
      </c>
      <c r="T350" s="96">
        <v>22540.1</v>
      </c>
      <c r="U350" s="96">
        <v>24589.200000000001</v>
      </c>
      <c r="V350" s="96">
        <v>26638.3</v>
      </c>
      <c r="W350" s="96">
        <v>28687.4</v>
      </c>
      <c r="X350" s="96">
        <v>30736.5</v>
      </c>
      <c r="Y350" s="96">
        <v>32785.599999999999</v>
      </c>
      <c r="Z350" s="96">
        <v>34834.699999999997</v>
      </c>
      <c r="AA350" s="96">
        <v>36883.800000000003</v>
      </c>
      <c r="AB350" s="96">
        <v>38932.9</v>
      </c>
      <c r="AC350" s="96">
        <v>40982</v>
      </c>
      <c r="AD350" s="96">
        <v>43031.1</v>
      </c>
      <c r="AE350" s="96">
        <v>45080.2</v>
      </c>
      <c r="AF350" s="96">
        <v>47129.3</v>
      </c>
      <c r="AG350" s="96">
        <v>49178.400000000001</v>
      </c>
      <c r="AH350" s="96">
        <v>51227.5</v>
      </c>
      <c r="AI350" s="96">
        <v>53276.6</v>
      </c>
      <c r="AJ350" s="96">
        <v>55325.7</v>
      </c>
      <c r="AK350" s="96">
        <v>57374.8</v>
      </c>
      <c r="AL350" s="96">
        <v>59423.9</v>
      </c>
      <c r="AM350" s="96">
        <v>61473</v>
      </c>
      <c r="AN350" s="96">
        <v>77865.8</v>
      </c>
      <c r="AO350" s="96">
        <v>77865.8</v>
      </c>
      <c r="AP350" s="96">
        <v>77865.8</v>
      </c>
      <c r="AQ350" s="96">
        <v>77865.8</v>
      </c>
      <c r="AR350" s="96">
        <v>77865.8</v>
      </c>
      <c r="AS350" s="96">
        <v>77865.8</v>
      </c>
      <c r="AT350" s="96">
        <v>77865.8</v>
      </c>
      <c r="AU350" s="96">
        <v>77865.8</v>
      </c>
      <c r="AV350" s="96">
        <v>77865.8</v>
      </c>
      <c r="AW350" s="96">
        <v>77865.8</v>
      </c>
    </row>
    <row r="351" spans="1:49" s="66" customFormat="1">
      <c r="A351" s="77" t="s">
        <v>1058</v>
      </c>
      <c r="B351" s="76" t="s">
        <v>1057</v>
      </c>
      <c r="C351" s="101">
        <v>66281.8</v>
      </c>
      <c r="D351" s="90">
        <v>2549.3000000000002</v>
      </c>
      <c r="E351" s="97">
        <v>26</v>
      </c>
      <c r="F351" s="93">
        <v>21</v>
      </c>
      <c r="G351" s="93">
        <v>32</v>
      </c>
      <c r="H351" s="94">
        <v>1274.6500000000001</v>
      </c>
      <c r="I351" s="102">
        <v>1699.5</v>
      </c>
      <c r="J351" s="96">
        <v>2549.3000000000002</v>
      </c>
      <c r="K351" s="96">
        <v>5098.6000000000004</v>
      </c>
      <c r="L351" s="96">
        <v>7647.9</v>
      </c>
      <c r="M351" s="96">
        <v>10197.200000000001</v>
      </c>
      <c r="N351" s="96">
        <v>12746.5</v>
      </c>
      <c r="O351" s="96">
        <v>15295.8</v>
      </c>
      <c r="P351" s="96">
        <v>17845.099999999999</v>
      </c>
      <c r="Q351" s="96">
        <v>20394.400000000001</v>
      </c>
      <c r="R351" s="96">
        <v>22943.7</v>
      </c>
      <c r="S351" s="96">
        <v>25493</v>
      </c>
      <c r="T351" s="96">
        <v>28042.3</v>
      </c>
      <c r="U351" s="96">
        <v>30591.599999999999</v>
      </c>
      <c r="V351" s="96">
        <v>33140.9</v>
      </c>
      <c r="W351" s="96">
        <v>35690.199999999997</v>
      </c>
      <c r="X351" s="96">
        <v>38239.5</v>
      </c>
      <c r="Y351" s="96">
        <v>40788.800000000003</v>
      </c>
      <c r="Z351" s="96">
        <v>43338.1</v>
      </c>
      <c r="AA351" s="96">
        <v>45887.4</v>
      </c>
      <c r="AB351" s="96">
        <v>48436.7</v>
      </c>
      <c r="AC351" s="96">
        <v>50986</v>
      </c>
      <c r="AD351" s="96">
        <v>66281.8</v>
      </c>
      <c r="AE351" s="96">
        <v>66281.8</v>
      </c>
      <c r="AF351" s="96">
        <v>66281.8</v>
      </c>
      <c r="AG351" s="96">
        <v>66281.8</v>
      </c>
      <c r="AH351" s="96">
        <v>66281.8</v>
      </c>
      <c r="AI351" s="96">
        <v>66281.8</v>
      </c>
      <c r="AJ351" s="96">
        <v>66281.8</v>
      </c>
      <c r="AK351" s="96">
        <v>66281.8</v>
      </c>
      <c r="AL351" s="96">
        <v>66281.8</v>
      </c>
      <c r="AM351" s="96">
        <v>66281.8</v>
      </c>
      <c r="AN351" s="96">
        <v>66281.8</v>
      </c>
      <c r="AO351" s="96">
        <v>66281.8</v>
      </c>
      <c r="AP351" s="96">
        <v>67556.45</v>
      </c>
      <c r="AQ351" s="96">
        <v>68831.100000000006</v>
      </c>
      <c r="AR351" s="96">
        <v>70105.75</v>
      </c>
      <c r="AS351" s="96">
        <v>71380.399999999994</v>
      </c>
      <c r="AT351" s="96">
        <v>72655.05</v>
      </c>
      <c r="AU351" s="96">
        <v>73929.7</v>
      </c>
      <c r="AV351" s="96">
        <v>75204.350000000006</v>
      </c>
      <c r="AW351" s="96">
        <v>76479</v>
      </c>
    </row>
    <row r="352" spans="1:49" s="66" customFormat="1" ht="24">
      <c r="A352" s="77" t="s">
        <v>1056</v>
      </c>
      <c r="B352" s="76" t="s">
        <v>1055</v>
      </c>
      <c r="C352" s="101">
        <v>13243.5</v>
      </c>
      <c r="D352" s="90">
        <v>2648.7</v>
      </c>
      <c r="E352" s="97">
        <v>5</v>
      </c>
      <c r="F352" s="93">
        <v>4</v>
      </c>
      <c r="G352" s="93">
        <v>6</v>
      </c>
      <c r="H352" s="94">
        <v>1324.35</v>
      </c>
      <c r="I352" s="102">
        <v>1765.8</v>
      </c>
      <c r="J352" s="96">
        <v>2648.7</v>
      </c>
      <c r="K352" s="96">
        <v>5297.4</v>
      </c>
      <c r="L352" s="96">
        <v>7946.1</v>
      </c>
      <c r="M352" s="96">
        <v>13243.5</v>
      </c>
      <c r="N352" s="96">
        <v>13243.5</v>
      </c>
      <c r="O352" s="96">
        <v>13243.5</v>
      </c>
      <c r="P352" s="96">
        <v>14567.85</v>
      </c>
      <c r="Q352" s="96">
        <v>15892.2</v>
      </c>
      <c r="R352" s="96">
        <v>17216.55</v>
      </c>
      <c r="S352" s="96">
        <v>18540.900000000001</v>
      </c>
      <c r="T352" s="96">
        <v>19865.25</v>
      </c>
      <c r="U352" s="96">
        <v>21189.599999999999</v>
      </c>
      <c r="V352" s="96">
        <v>22513.95</v>
      </c>
      <c r="W352" s="96">
        <v>23838.3</v>
      </c>
      <c r="X352" s="96">
        <v>25162.65</v>
      </c>
      <c r="Y352" s="96">
        <v>26487</v>
      </c>
      <c r="Z352" s="96">
        <v>27811.35</v>
      </c>
      <c r="AA352" s="96">
        <v>29135.7</v>
      </c>
      <c r="AB352" s="96">
        <v>30460.05</v>
      </c>
      <c r="AC352" s="96">
        <v>31784.400000000001</v>
      </c>
      <c r="AD352" s="96">
        <v>33108.75</v>
      </c>
      <c r="AE352" s="96">
        <v>34433.1</v>
      </c>
      <c r="AF352" s="96">
        <v>35757.449999999997</v>
      </c>
      <c r="AG352" s="96">
        <v>37081.800000000003</v>
      </c>
      <c r="AH352" s="96">
        <v>38406.15</v>
      </c>
      <c r="AI352" s="96">
        <v>39730.5</v>
      </c>
      <c r="AJ352" s="96">
        <v>41054.85</v>
      </c>
      <c r="AK352" s="96">
        <v>42379.199999999997</v>
      </c>
      <c r="AL352" s="96">
        <v>43703.55</v>
      </c>
      <c r="AM352" s="96">
        <v>45027.9</v>
      </c>
      <c r="AN352" s="96">
        <v>46352.25</v>
      </c>
      <c r="AO352" s="96">
        <v>47676.6</v>
      </c>
      <c r="AP352" s="96">
        <v>49000.95</v>
      </c>
      <c r="AQ352" s="96">
        <v>50325.3</v>
      </c>
      <c r="AR352" s="96">
        <v>51649.65</v>
      </c>
      <c r="AS352" s="96">
        <v>52974</v>
      </c>
      <c r="AT352" s="96">
        <v>54298.35</v>
      </c>
      <c r="AU352" s="96">
        <v>55622.7</v>
      </c>
      <c r="AV352" s="96">
        <v>56947.05</v>
      </c>
      <c r="AW352" s="96">
        <v>58271.4</v>
      </c>
    </row>
    <row r="353" spans="1:49" s="66" customFormat="1">
      <c r="A353" s="77" t="s">
        <v>1054</v>
      </c>
      <c r="B353" s="76" t="s">
        <v>1053</v>
      </c>
      <c r="C353" s="101">
        <v>26110</v>
      </c>
      <c r="D353" s="90">
        <v>1305.5</v>
      </c>
      <c r="E353" s="97">
        <v>20</v>
      </c>
      <c r="F353" s="93">
        <v>16</v>
      </c>
      <c r="G353" s="93">
        <v>24</v>
      </c>
      <c r="H353" s="94">
        <v>652.75</v>
      </c>
      <c r="I353" s="102">
        <v>870.3</v>
      </c>
      <c r="J353" s="96">
        <v>1305.5</v>
      </c>
      <c r="K353" s="96">
        <v>2611</v>
      </c>
      <c r="L353" s="96">
        <v>3916.5</v>
      </c>
      <c r="M353" s="96">
        <v>5222</v>
      </c>
      <c r="N353" s="96">
        <v>6527.5</v>
      </c>
      <c r="O353" s="96">
        <v>7833</v>
      </c>
      <c r="P353" s="96">
        <v>9138.5</v>
      </c>
      <c r="Q353" s="96">
        <v>10444</v>
      </c>
      <c r="R353" s="96">
        <v>11749.5</v>
      </c>
      <c r="S353" s="96">
        <v>13055</v>
      </c>
      <c r="T353" s="96">
        <v>14360.5</v>
      </c>
      <c r="U353" s="96">
        <v>15666</v>
      </c>
      <c r="V353" s="96">
        <v>16971.5</v>
      </c>
      <c r="W353" s="96">
        <v>18277</v>
      </c>
      <c r="X353" s="96">
        <v>19582.5</v>
      </c>
      <c r="Y353" s="96">
        <v>26110</v>
      </c>
      <c r="Z353" s="96">
        <v>26110</v>
      </c>
      <c r="AA353" s="96">
        <v>26110</v>
      </c>
      <c r="AB353" s="96">
        <v>26110</v>
      </c>
      <c r="AC353" s="96">
        <v>26110</v>
      </c>
      <c r="AD353" s="96">
        <v>26110</v>
      </c>
      <c r="AE353" s="96">
        <v>26110</v>
      </c>
      <c r="AF353" s="96">
        <v>26110</v>
      </c>
      <c r="AG353" s="96">
        <v>26110</v>
      </c>
      <c r="AH353" s="96">
        <v>26762.75</v>
      </c>
      <c r="AI353" s="96">
        <v>27415.5</v>
      </c>
      <c r="AJ353" s="96">
        <v>28068.25</v>
      </c>
      <c r="AK353" s="96">
        <v>28721</v>
      </c>
      <c r="AL353" s="96">
        <v>29373.75</v>
      </c>
      <c r="AM353" s="96">
        <v>30026.5</v>
      </c>
      <c r="AN353" s="96">
        <v>30679.25</v>
      </c>
      <c r="AO353" s="96">
        <v>31332</v>
      </c>
      <c r="AP353" s="96">
        <v>31984.75</v>
      </c>
      <c r="AQ353" s="96">
        <v>32637.5</v>
      </c>
      <c r="AR353" s="96">
        <v>33290.25</v>
      </c>
      <c r="AS353" s="96">
        <v>33943</v>
      </c>
      <c r="AT353" s="96">
        <v>34595.75</v>
      </c>
      <c r="AU353" s="96">
        <v>35248.5</v>
      </c>
      <c r="AV353" s="96">
        <v>35901.25</v>
      </c>
      <c r="AW353" s="96">
        <v>36554</v>
      </c>
    </row>
    <row r="354" spans="1:49" s="66" customFormat="1">
      <c r="A354" s="77" t="s">
        <v>1052</v>
      </c>
      <c r="B354" s="76" t="s">
        <v>1051</v>
      </c>
      <c r="C354" s="101">
        <v>27227.200000000001</v>
      </c>
      <c r="D354" s="90">
        <v>1237.5999999999999</v>
      </c>
      <c r="E354" s="97">
        <v>22</v>
      </c>
      <c r="F354" s="93">
        <v>18</v>
      </c>
      <c r="G354" s="93">
        <v>27</v>
      </c>
      <c r="H354" s="94">
        <v>618.79999999999995</v>
      </c>
      <c r="I354" s="102">
        <v>825.1</v>
      </c>
      <c r="J354" s="96">
        <v>1237.5999999999999</v>
      </c>
      <c r="K354" s="96">
        <v>2475.1999999999998</v>
      </c>
      <c r="L354" s="96">
        <v>3712.8</v>
      </c>
      <c r="M354" s="96">
        <v>4950.3999999999996</v>
      </c>
      <c r="N354" s="96">
        <v>6188</v>
      </c>
      <c r="O354" s="96">
        <v>7425.6</v>
      </c>
      <c r="P354" s="96">
        <v>8663.2000000000007</v>
      </c>
      <c r="Q354" s="96">
        <v>9900.7999999999993</v>
      </c>
      <c r="R354" s="96">
        <v>11138.4</v>
      </c>
      <c r="S354" s="96">
        <v>12376</v>
      </c>
      <c r="T354" s="96">
        <v>13613.6</v>
      </c>
      <c r="U354" s="96">
        <v>14851.2</v>
      </c>
      <c r="V354" s="96">
        <v>16088.8</v>
      </c>
      <c r="W354" s="96">
        <v>17326.400000000001</v>
      </c>
      <c r="X354" s="96">
        <v>18564</v>
      </c>
      <c r="Y354" s="96">
        <v>19801.599999999999</v>
      </c>
      <c r="Z354" s="96">
        <v>21039.200000000001</v>
      </c>
      <c r="AA354" s="96">
        <v>27227.200000000001</v>
      </c>
      <c r="AB354" s="96">
        <v>27227.200000000001</v>
      </c>
      <c r="AC354" s="96">
        <v>27227.200000000001</v>
      </c>
      <c r="AD354" s="96">
        <v>27227.200000000001</v>
      </c>
      <c r="AE354" s="96">
        <v>27227.200000000001</v>
      </c>
      <c r="AF354" s="96">
        <v>27227.200000000001</v>
      </c>
      <c r="AG354" s="96">
        <v>27227.200000000001</v>
      </c>
      <c r="AH354" s="96">
        <v>27227.200000000001</v>
      </c>
      <c r="AI354" s="96">
        <v>27227.200000000001</v>
      </c>
      <c r="AJ354" s="96">
        <v>27227.200000000001</v>
      </c>
      <c r="AK354" s="96">
        <v>27846</v>
      </c>
      <c r="AL354" s="96">
        <v>28464.799999999999</v>
      </c>
      <c r="AM354" s="96">
        <v>29083.599999999999</v>
      </c>
      <c r="AN354" s="96">
        <v>29702.400000000001</v>
      </c>
      <c r="AO354" s="96">
        <v>30321.200000000001</v>
      </c>
      <c r="AP354" s="96">
        <v>30940</v>
      </c>
      <c r="AQ354" s="96">
        <v>31558.799999999999</v>
      </c>
      <c r="AR354" s="96">
        <v>32177.599999999999</v>
      </c>
      <c r="AS354" s="96">
        <v>32796.400000000001</v>
      </c>
      <c r="AT354" s="96">
        <v>33415.199999999997</v>
      </c>
      <c r="AU354" s="96">
        <v>34034</v>
      </c>
      <c r="AV354" s="96">
        <v>34652.800000000003</v>
      </c>
      <c r="AW354" s="96">
        <v>35271.599999999999</v>
      </c>
    </row>
    <row r="355" spans="1:49" s="66" customFormat="1">
      <c r="A355" s="77" t="s">
        <v>1050</v>
      </c>
      <c r="B355" s="76" t="s">
        <v>1049</v>
      </c>
      <c r="C355" s="101">
        <v>20735.400000000001</v>
      </c>
      <c r="D355" s="90">
        <v>1481.1</v>
      </c>
      <c r="E355" s="97">
        <v>14</v>
      </c>
      <c r="F355" s="93">
        <v>12</v>
      </c>
      <c r="G355" s="93">
        <v>17</v>
      </c>
      <c r="H355" s="94">
        <v>740.55</v>
      </c>
      <c r="I355" s="102">
        <v>987.4</v>
      </c>
      <c r="J355" s="96">
        <v>1481.1</v>
      </c>
      <c r="K355" s="96">
        <v>2962.2</v>
      </c>
      <c r="L355" s="96">
        <v>4443.3</v>
      </c>
      <c r="M355" s="96">
        <v>5924.4</v>
      </c>
      <c r="N355" s="96">
        <v>7405.5</v>
      </c>
      <c r="O355" s="96">
        <v>8886.6</v>
      </c>
      <c r="P355" s="96">
        <v>10367.700000000001</v>
      </c>
      <c r="Q355" s="96">
        <v>11848.8</v>
      </c>
      <c r="R355" s="96">
        <v>13329.9</v>
      </c>
      <c r="S355" s="96">
        <v>14811</v>
      </c>
      <c r="T355" s="96">
        <v>16292.1</v>
      </c>
      <c r="U355" s="96">
        <v>20735.400000000001</v>
      </c>
      <c r="V355" s="96">
        <v>20735.400000000001</v>
      </c>
      <c r="W355" s="96">
        <v>20735.400000000001</v>
      </c>
      <c r="X355" s="96">
        <v>20735.400000000001</v>
      </c>
      <c r="Y355" s="96">
        <v>20735.400000000001</v>
      </c>
      <c r="Z355" s="96">
        <v>20735.400000000001</v>
      </c>
      <c r="AA355" s="96">
        <v>21475.95</v>
      </c>
      <c r="AB355" s="96">
        <v>22216.5</v>
      </c>
      <c r="AC355" s="96">
        <v>22957.05</v>
      </c>
      <c r="AD355" s="96">
        <v>23697.599999999999</v>
      </c>
      <c r="AE355" s="96">
        <v>24438.15</v>
      </c>
      <c r="AF355" s="96">
        <v>25178.7</v>
      </c>
      <c r="AG355" s="96">
        <v>25919.25</v>
      </c>
      <c r="AH355" s="96">
        <v>26659.8</v>
      </c>
      <c r="AI355" s="96">
        <v>27400.35</v>
      </c>
      <c r="AJ355" s="96">
        <v>28140.9</v>
      </c>
      <c r="AK355" s="96">
        <v>28881.45</v>
      </c>
      <c r="AL355" s="96">
        <v>29622</v>
      </c>
      <c r="AM355" s="96">
        <v>30362.55</v>
      </c>
      <c r="AN355" s="96">
        <v>31103.1</v>
      </c>
      <c r="AO355" s="96">
        <v>31843.65</v>
      </c>
      <c r="AP355" s="96">
        <v>32584.2</v>
      </c>
      <c r="AQ355" s="96">
        <v>33324.75</v>
      </c>
      <c r="AR355" s="96">
        <v>34065.300000000003</v>
      </c>
      <c r="AS355" s="96">
        <v>34805.85</v>
      </c>
      <c r="AT355" s="96">
        <v>35546.400000000001</v>
      </c>
      <c r="AU355" s="96">
        <v>36286.949999999997</v>
      </c>
      <c r="AV355" s="96">
        <v>37027.5</v>
      </c>
      <c r="AW355" s="96">
        <v>37768.050000000003</v>
      </c>
    </row>
    <row r="356" spans="1:49" s="66" customFormat="1">
      <c r="A356" s="77" t="s">
        <v>1048</v>
      </c>
      <c r="B356" s="76" t="s">
        <v>1047</v>
      </c>
      <c r="C356" s="101">
        <v>18888</v>
      </c>
      <c r="D356" s="90">
        <v>1180.5</v>
      </c>
      <c r="E356" s="97">
        <v>16</v>
      </c>
      <c r="F356" s="93">
        <v>13</v>
      </c>
      <c r="G356" s="93">
        <v>20</v>
      </c>
      <c r="H356" s="94">
        <v>590.25</v>
      </c>
      <c r="I356" s="102">
        <v>787</v>
      </c>
      <c r="J356" s="96">
        <v>1180.5</v>
      </c>
      <c r="K356" s="96">
        <v>2361</v>
      </c>
      <c r="L356" s="96">
        <v>3541.5</v>
      </c>
      <c r="M356" s="96">
        <v>4722</v>
      </c>
      <c r="N356" s="96">
        <v>5902.5</v>
      </c>
      <c r="O356" s="96">
        <v>7083</v>
      </c>
      <c r="P356" s="96">
        <v>8263.5</v>
      </c>
      <c r="Q356" s="96">
        <v>9444</v>
      </c>
      <c r="R356" s="96">
        <v>10624.5</v>
      </c>
      <c r="S356" s="96">
        <v>11805</v>
      </c>
      <c r="T356" s="96">
        <v>12985.5</v>
      </c>
      <c r="U356" s="96">
        <v>14166</v>
      </c>
      <c r="V356" s="96">
        <v>18888</v>
      </c>
      <c r="W356" s="96">
        <v>18888</v>
      </c>
      <c r="X356" s="96">
        <v>18888</v>
      </c>
      <c r="Y356" s="96">
        <v>18888</v>
      </c>
      <c r="Z356" s="96">
        <v>18888</v>
      </c>
      <c r="AA356" s="96">
        <v>18888</v>
      </c>
      <c r="AB356" s="96">
        <v>18888</v>
      </c>
      <c r="AC356" s="96">
        <v>18888</v>
      </c>
      <c r="AD356" s="96">
        <v>19478.25</v>
      </c>
      <c r="AE356" s="96">
        <v>20068.5</v>
      </c>
      <c r="AF356" s="96">
        <v>20658.75</v>
      </c>
      <c r="AG356" s="96">
        <v>21249</v>
      </c>
      <c r="AH356" s="96">
        <v>21839.25</v>
      </c>
      <c r="AI356" s="96">
        <v>22429.5</v>
      </c>
      <c r="AJ356" s="96">
        <v>23019.75</v>
      </c>
      <c r="AK356" s="96">
        <v>23610</v>
      </c>
      <c r="AL356" s="96">
        <v>24200.25</v>
      </c>
      <c r="AM356" s="96">
        <v>24790.5</v>
      </c>
      <c r="AN356" s="96">
        <v>25380.75</v>
      </c>
      <c r="AO356" s="96">
        <v>25971</v>
      </c>
      <c r="AP356" s="96">
        <v>26561.25</v>
      </c>
      <c r="AQ356" s="96">
        <v>27151.5</v>
      </c>
      <c r="AR356" s="96">
        <v>27741.75</v>
      </c>
      <c r="AS356" s="96">
        <v>28332</v>
      </c>
      <c r="AT356" s="96">
        <v>28922.25</v>
      </c>
      <c r="AU356" s="96">
        <v>29512.5</v>
      </c>
      <c r="AV356" s="96">
        <v>30102.75</v>
      </c>
      <c r="AW356" s="96">
        <v>30693</v>
      </c>
    </row>
    <row r="357" spans="1:49" s="66" customFormat="1">
      <c r="A357" s="77" t="s">
        <v>1046</v>
      </c>
      <c r="B357" s="76" t="s">
        <v>1045</v>
      </c>
      <c r="C357" s="101">
        <v>27564</v>
      </c>
      <c r="D357" s="90">
        <v>1378.2</v>
      </c>
      <c r="E357" s="97">
        <v>20</v>
      </c>
      <c r="F357" s="93">
        <v>16</v>
      </c>
      <c r="G357" s="93">
        <v>24</v>
      </c>
      <c r="H357" s="94">
        <v>689.1</v>
      </c>
      <c r="I357" s="102">
        <v>918.8</v>
      </c>
      <c r="J357" s="96">
        <v>1378.2</v>
      </c>
      <c r="K357" s="96">
        <v>2756.4</v>
      </c>
      <c r="L357" s="96">
        <v>4134.6000000000004</v>
      </c>
      <c r="M357" s="96">
        <v>5512.8</v>
      </c>
      <c r="N357" s="96">
        <v>6891</v>
      </c>
      <c r="O357" s="96">
        <v>8269.2000000000007</v>
      </c>
      <c r="P357" s="96">
        <v>9647.4</v>
      </c>
      <c r="Q357" s="96">
        <v>11025.6</v>
      </c>
      <c r="R357" s="96">
        <v>12403.8</v>
      </c>
      <c r="S357" s="96">
        <v>13782</v>
      </c>
      <c r="T357" s="96">
        <v>15160.2</v>
      </c>
      <c r="U357" s="96">
        <v>16538.400000000001</v>
      </c>
      <c r="V357" s="96">
        <v>17916.599999999999</v>
      </c>
      <c r="W357" s="96">
        <v>19294.8</v>
      </c>
      <c r="X357" s="96">
        <v>20673</v>
      </c>
      <c r="Y357" s="96">
        <v>27564</v>
      </c>
      <c r="Z357" s="96">
        <v>27564</v>
      </c>
      <c r="AA357" s="96">
        <v>27564</v>
      </c>
      <c r="AB357" s="96">
        <v>27564</v>
      </c>
      <c r="AC357" s="96">
        <v>27564</v>
      </c>
      <c r="AD357" s="96">
        <v>27564</v>
      </c>
      <c r="AE357" s="96">
        <v>27564</v>
      </c>
      <c r="AF357" s="96">
        <v>27564</v>
      </c>
      <c r="AG357" s="96">
        <v>27564</v>
      </c>
      <c r="AH357" s="96">
        <v>28253.1</v>
      </c>
      <c r="AI357" s="96">
        <v>28942.2</v>
      </c>
      <c r="AJ357" s="96">
        <v>29631.3</v>
      </c>
      <c r="AK357" s="96">
        <v>30320.400000000001</v>
      </c>
      <c r="AL357" s="96">
        <v>31009.5</v>
      </c>
      <c r="AM357" s="96">
        <v>31698.6</v>
      </c>
      <c r="AN357" s="96">
        <v>32387.7</v>
      </c>
      <c r="AO357" s="96">
        <v>33076.800000000003</v>
      </c>
      <c r="AP357" s="96">
        <v>33765.9</v>
      </c>
      <c r="AQ357" s="96">
        <v>34455</v>
      </c>
      <c r="AR357" s="96">
        <v>35144.1</v>
      </c>
      <c r="AS357" s="96">
        <v>35833.199999999997</v>
      </c>
      <c r="AT357" s="96">
        <v>36522.300000000003</v>
      </c>
      <c r="AU357" s="96">
        <v>37211.4</v>
      </c>
      <c r="AV357" s="96">
        <v>37900.5</v>
      </c>
      <c r="AW357" s="96">
        <v>38589.599999999999</v>
      </c>
    </row>
    <row r="358" spans="1:49" s="66" customFormat="1">
      <c r="A358" s="77" t="s">
        <v>1044</v>
      </c>
      <c r="B358" s="76" t="s">
        <v>1043</v>
      </c>
      <c r="C358" s="101">
        <v>23482.5</v>
      </c>
      <c r="D358" s="90">
        <v>1565.5</v>
      </c>
      <c r="E358" s="97">
        <v>15</v>
      </c>
      <c r="F358" s="93">
        <v>12</v>
      </c>
      <c r="G358" s="93">
        <v>18</v>
      </c>
      <c r="H358" s="94">
        <v>782.75</v>
      </c>
      <c r="I358" s="102">
        <v>1043.7</v>
      </c>
      <c r="J358" s="96">
        <v>1565.5</v>
      </c>
      <c r="K358" s="96">
        <v>3131</v>
      </c>
      <c r="L358" s="96">
        <v>4696.5</v>
      </c>
      <c r="M358" s="96">
        <v>6262</v>
      </c>
      <c r="N358" s="96">
        <v>7827.5</v>
      </c>
      <c r="O358" s="96">
        <v>9393</v>
      </c>
      <c r="P358" s="96">
        <v>10958.5</v>
      </c>
      <c r="Q358" s="96">
        <v>12524</v>
      </c>
      <c r="R358" s="96">
        <v>14089.5</v>
      </c>
      <c r="S358" s="96">
        <v>15655</v>
      </c>
      <c r="T358" s="96">
        <v>17220.5</v>
      </c>
      <c r="U358" s="96">
        <v>23482.5</v>
      </c>
      <c r="V358" s="96">
        <v>23482.5</v>
      </c>
      <c r="W358" s="96">
        <v>23482.5</v>
      </c>
      <c r="X358" s="96">
        <v>23482.5</v>
      </c>
      <c r="Y358" s="96">
        <v>23482.5</v>
      </c>
      <c r="Z358" s="96">
        <v>23482.5</v>
      </c>
      <c r="AA358" s="96">
        <v>23482.5</v>
      </c>
      <c r="AB358" s="96">
        <v>24265.25</v>
      </c>
      <c r="AC358" s="96">
        <v>25048</v>
      </c>
      <c r="AD358" s="96">
        <v>25830.75</v>
      </c>
      <c r="AE358" s="96">
        <v>26613.5</v>
      </c>
      <c r="AF358" s="96">
        <v>27396.25</v>
      </c>
      <c r="AG358" s="96">
        <v>28179</v>
      </c>
      <c r="AH358" s="96">
        <v>28961.75</v>
      </c>
      <c r="AI358" s="96">
        <v>29744.5</v>
      </c>
      <c r="AJ358" s="96">
        <v>30527.25</v>
      </c>
      <c r="AK358" s="96">
        <v>31310</v>
      </c>
      <c r="AL358" s="96">
        <v>32092.75</v>
      </c>
      <c r="AM358" s="96">
        <v>32875.5</v>
      </c>
      <c r="AN358" s="96">
        <v>33658.25</v>
      </c>
      <c r="AO358" s="96">
        <v>34441</v>
      </c>
      <c r="AP358" s="96">
        <v>35223.75</v>
      </c>
      <c r="AQ358" s="96">
        <v>36006.5</v>
      </c>
      <c r="AR358" s="96">
        <v>36789.25</v>
      </c>
      <c r="AS358" s="96">
        <v>37572</v>
      </c>
      <c r="AT358" s="96">
        <v>38354.75</v>
      </c>
      <c r="AU358" s="96">
        <v>39137.5</v>
      </c>
      <c r="AV358" s="96">
        <v>39920.25</v>
      </c>
      <c r="AW358" s="96">
        <v>40703</v>
      </c>
    </row>
    <row r="359" spans="1:49" s="66" customFormat="1">
      <c r="A359" s="77" t="s">
        <v>1042</v>
      </c>
      <c r="B359" s="76" t="s">
        <v>1041</v>
      </c>
      <c r="C359" s="101">
        <v>32220</v>
      </c>
      <c r="D359" s="90">
        <v>1611</v>
      </c>
      <c r="E359" s="97">
        <v>20</v>
      </c>
      <c r="F359" s="93">
        <v>16</v>
      </c>
      <c r="G359" s="93">
        <v>24</v>
      </c>
      <c r="H359" s="94">
        <v>805.5</v>
      </c>
      <c r="I359" s="102">
        <v>1074</v>
      </c>
      <c r="J359" s="96">
        <v>1611</v>
      </c>
      <c r="K359" s="96">
        <v>3222</v>
      </c>
      <c r="L359" s="96">
        <v>4833</v>
      </c>
      <c r="M359" s="96">
        <v>6444</v>
      </c>
      <c r="N359" s="96">
        <v>8055</v>
      </c>
      <c r="O359" s="96">
        <v>9666</v>
      </c>
      <c r="P359" s="96">
        <v>11277</v>
      </c>
      <c r="Q359" s="96">
        <v>12888</v>
      </c>
      <c r="R359" s="96">
        <v>14499</v>
      </c>
      <c r="S359" s="96">
        <v>16110</v>
      </c>
      <c r="T359" s="96">
        <v>17721</v>
      </c>
      <c r="U359" s="96">
        <v>19332</v>
      </c>
      <c r="V359" s="96">
        <v>20943</v>
      </c>
      <c r="W359" s="96">
        <v>22554</v>
      </c>
      <c r="X359" s="96">
        <v>24165</v>
      </c>
      <c r="Y359" s="96">
        <v>32220</v>
      </c>
      <c r="Z359" s="96">
        <v>32220</v>
      </c>
      <c r="AA359" s="96">
        <v>32220</v>
      </c>
      <c r="AB359" s="96">
        <v>32220</v>
      </c>
      <c r="AC359" s="96">
        <v>32220</v>
      </c>
      <c r="AD359" s="96">
        <v>32220</v>
      </c>
      <c r="AE359" s="96">
        <v>32220</v>
      </c>
      <c r="AF359" s="96">
        <v>32220</v>
      </c>
      <c r="AG359" s="96">
        <v>32220</v>
      </c>
      <c r="AH359" s="96">
        <v>33025.5</v>
      </c>
      <c r="AI359" s="96">
        <v>33831</v>
      </c>
      <c r="AJ359" s="96">
        <v>34636.5</v>
      </c>
      <c r="AK359" s="96">
        <v>35442</v>
      </c>
      <c r="AL359" s="96">
        <v>36247.5</v>
      </c>
      <c r="AM359" s="96">
        <v>37053</v>
      </c>
      <c r="AN359" s="96">
        <v>37858.5</v>
      </c>
      <c r="AO359" s="96">
        <v>38664</v>
      </c>
      <c r="AP359" s="96">
        <v>39469.5</v>
      </c>
      <c r="AQ359" s="96">
        <v>40275</v>
      </c>
      <c r="AR359" s="96">
        <v>41080.5</v>
      </c>
      <c r="AS359" s="96">
        <v>41886</v>
      </c>
      <c r="AT359" s="96">
        <v>42691.5</v>
      </c>
      <c r="AU359" s="96">
        <v>43497</v>
      </c>
      <c r="AV359" s="96">
        <v>44302.5</v>
      </c>
      <c r="AW359" s="96">
        <v>45108</v>
      </c>
    </row>
    <row r="360" spans="1:49" s="66" customFormat="1">
      <c r="A360" s="77" t="s">
        <v>1040</v>
      </c>
      <c r="B360" s="76" t="s">
        <v>1039</v>
      </c>
      <c r="C360" s="101">
        <v>19312.8</v>
      </c>
      <c r="D360" s="90">
        <v>1609.4</v>
      </c>
      <c r="E360" s="97">
        <v>12</v>
      </c>
      <c r="F360" s="93">
        <v>10</v>
      </c>
      <c r="G360" s="93">
        <v>15</v>
      </c>
      <c r="H360" s="94">
        <v>804.7</v>
      </c>
      <c r="I360" s="102">
        <v>1072.9000000000001</v>
      </c>
      <c r="J360" s="96">
        <v>1609.4</v>
      </c>
      <c r="K360" s="96">
        <v>3218.8</v>
      </c>
      <c r="L360" s="96">
        <v>4828.2</v>
      </c>
      <c r="M360" s="96">
        <v>6437.6</v>
      </c>
      <c r="N360" s="96">
        <v>8047</v>
      </c>
      <c r="O360" s="96">
        <v>9656.4</v>
      </c>
      <c r="P360" s="96">
        <v>11265.8</v>
      </c>
      <c r="Q360" s="96">
        <v>12875.2</v>
      </c>
      <c r="R360" s="96">
        <v>14484.6</v>
      </c>
      <c r="S360" s="96">
        <v>19312.8</v>
      </c>
      <c r="T360" s="96">
        <v>19312.8</v>
      </c>
      <c r="U360" s="96">
        <v>19312.8</v>
      </c>
      <c r="V360" s="96">
        <v>19312.8</v>
      </c>
      <c r="W360" s="96">
        <v>19312.8</v>
      </c>
      <c r="X360" s="96">
        <v>19312.8</v>
      </c>
      <c r="Y360" s="96">
        <v>20117.5</v>
      </c>
      <c r="Z360" s="96">
        <v>20922.2</v>
      </c>
      <c r="AA360" s="96">
        <v>21726.9</v>
      </c>
      <c r="AB360" s="96">
        <v>22531.599999999999</v>
      </c>
      <c r="AC360" s="96">
        <v>23336.3</v>
      </c>
      <c r="AD360" s="96">
        <v>24141</v>
      </c>
      <c r="AE360" s="96">
        <v>24945.7</v>
      </c>
      <c r="AF360" s="96">
        <v>25750.400000000001</v>
      </c>
      <c r="AG360" s="96">
        <v>26555.1</v>
      </c>
      <c r="AH360" s="96">
        <v>27359.8</v>
      </c>
      <c r="AI360" s="96">
        <v>28164.5</v>
      </c>
      <c r="AJ360" s="96">
        <v>28969.200000000001</v>
      </c>
      <c r="AK360" s="96">
        <v>29773.9</v>
      </c>
      <c r="AL360" s="96">
        <v>30578.6</v>
      </c>
      <c r="AM360" s="96">
        <v>31383.3</v>
      </c>
      <c r="AN360" s="96">
        <v>32188</v>
      </c>
      <c r="AO360" s="96">
        <v>32992.699999999997</v>
      </c>
      <c r="AP360" s="96">
        <v>33797.4</v>
      </c>
      <c r="AQ360" s="96">
        <v>34602.1</v>
      </c>
      <c r="AR360" s="96">
        <v>35406.800000000003</v>
      </c>
      <c r="AS360" s="96">
        <v>36211.5</v>
      </c>
      <c r="AT360" s="96">
        <v>37016.199999999997</v>
      </c>
      <c r="AU360" s="96">
        <v>37820.9</v>
      </c>
      <c r="AV360" s="96">
        <v>38625.599999999999</v>
      </c>
      <c r="AW360" s="96">
        <v>39430.300000000003</v>
      </c>
    </row>
    <row r="361" spans="1:49" s="66" customFormat="1">
      <c r="A361" s="77" t="s">
        <v>1038</v>
      </c>
      <c r="B361" s="76" t="s">
        <v>1037</v>
      </c>
      <c r="C361" s="101">
        <v>31361.4</v>
      </c>
      <c r="D361" s="90">
        <v>1650.6</v>
      </c>
      <c r="E361" s="97">
        <v>19</v>
      </c>
      <c r="F361" s="93">
        <v>16</v>
      </c>
      <c r="G361" s="93">
        <v>23</v>
      </c>
      <c r="H361" s="94">
        <v>825.3</v>
      </c>
      <c r="I361" s="102">
        <v>1100.4000000000001</v>
      </c>
      <c r="J361" s="96">
        <v>1650.6</v>
      </c>
      <c r="K361" s="96">
        <v>3301.2</v>
      </c>
      <c r="L361" s="96">
        <v>4951.8</v>
      </c>
      <c r="M361" s="96">
        <v>6602.4</v>
      </c>
      <c r="N361" s="96">
        <v>8253</v>
      </c>
      <c r="O361" s="96">
        <v>9903.6</v>
      </c>
      <c r="P361" s="96">
        <v>11554.2</v>
      </c>
      <c r="Q361" s="96">
        <v>13204.8</v>
      </c>
      <c r="R361" s="96">
        <v>14855.4</v>
      </c>
      <c r="S361" s="96">
        <v>16506</v>
      </c>
      <c r="T361" s="96">
        <v>18156.599999999999</v>
      </c>
      <c r="U361" s="96">
        <v>19807.2</v>
      </c>
      <c r="V361" s="96">
        <v>21457.8</v>
      </c>
      <c r="W361" s="96">
        <v>23108.400000000001</v>
      </c>
      <c r="X361" s="96">
        <v>24759</v>
      </c>
      <c r="Y361" s="96">
        <v>31361.4</v>
      </c>
      <c r="Z361" s="96">
        <v>31361.4</v>
      </c>
      <c r="AA361" s="96">
        <v>31361.4</v>
      </c>
      <c r="AB361" s="96">
        <v>31361.4</v>
      </c>
      <c r="AC361" s="96">
        <v>31361.4</v>
      </c>
      <c r="AD361" s="96">
        <v>31361.4</v>
      </c>
      <c r="AE361" s="96">
        <v>31361.4</v>
      </c>
      <c r="AF361" s="96">
        <v>31361.4</v>
      </c>
      <c r="AG361" s="96">
        <v>32186.7</v>
      </c>
      <c r="AH361" s="96">
        <v>33012</v>
      </c>
      <c r="AI361" s="96">
        <v>33837.300000000003</v>
      </c>
      <c r="AJ361" s="96">
        <v>34662.6</v>
      </c>
      <c r="AK361" s="96">
        <v>35487.9</v>
      </c>
      <c r="AL361" s="96">
        <v>36313.199999999997</v>
      </c>
      <c r="AM361" s="96">
        <v>37138.5</v>
      </c>
      <c r="AN361" s="96">
        <v>37963.800000000003</v>
      </c>
      <c r="AO361" s="96">
        <v>38789.1</v>
      </c>
      <c r="AP361" s="96">
        <v>39614.400000000001</v>
      </c>
      <c r="AQ361" s="96">
        <v>40439.699999999997</v>
      </c>
      <c r="AR361" s="96">
        <v>41265</v>
      </c>
      <c r="AS361" s="96">
        <v>42090.3</v>
      </c>
      <c r="AT361" s="96">
        <v>42915.6</v>
      </c>
      <c r="AU361" s="96">
        <v>43740.9</v>
      </c>
      <c r="AV361" s="96">
        <v>44566.2</v>
      </c>
      <c r="AW361" s="96">
        <v>45391.5</v>
      </c>
    </row>
    <row r="362" spans="1:49" s="66" customFormat="1" ht="24">
      <c r="A362" s="77" t="s">
        <v>1036</v>
      </c>
      <c r="B362" s="76" t="s">
        <v>1035</v>
      </c>
      <c r="C362" s="101">
        <v>44308.800000000003</v>
      </c>
      <c r="D362" s="90">
        <v>1230.8</v>
      </c>
      <c r="E362" s="97">
        <v>36</v>
      </c>
      <c r="F362" s="93">
        <v>29</v>
      </c>
      <c r="G362" s="93">
        <v>44</v>
      </c>
      <c r="H362" s="94">
        <v>615.4</v>
      </c>
      <c r="I362" s="102">
        <v>820.5</v>
      </c>
      <c r="J362" s="96">
        <v>1230.8</v>
      </c>
      <c r="K362" s="96">
        <v>2461.6</v>
      </c>
      <c r="L362" s="96">
        <v>3692.4</v>
      </c>
      <c r="M362" s="96">
        <v>4923.2</v>
      </c>
      <c r="N362" s="96">
        <v>6154</v>
      </c>
      <c r="O362" s="96">
        <v>7384.8</v>
      </c>
      <c r="P362" s="96">
        <v>8615.6</v>
      </c>
      <c r="Q362" s="96">
        <v>9846.4</v>
      </c>
      <c r="R362" s="96">
        <v>11077.2</v>
      </c>
      <c r="S362" s="96">
        <v>12308</v>
      </c>
      <c r="T362" s="96">
        <v>13538.8</v>
      </c>
      <c r="U362" s="96">
        <v>14769.6</v>
      </c>
      <c r="V362" s="96">
        <v>16000.4</v>
      </c>
      <c r="W362" s="96">
        <v>17231.2</v>
      </c>
      <c r="X362" s="96">
        <v>18462</v>
      </c>
      <c r="Y362" s="96">
        <v>19692.8</v>
      </c>
      <c r="Z362" s="96">
        <v>20923.599999999999</v>
      </c>
      <c r="AA362" s="96">
        <v>22154.400000000001</v>
      </c>
      <c r="AB362" s="96">
        <v>23385.200000000001</v>
      </c>
      <c r="AC362" s="96">
        <v>24616</v>
      </c>
      <c r="AD362" s="96">
        <v>25846.799999999999</v>
      </c>
      <c r="AE362" s="96">
        <v>27077.599999999999</v>
      </c>
      <c r="AF362" s="96">
        <v>28308.400000000001</v>
      </c>
      <c r="AG362" s="96">
        <v>29539.200000000001</v>
      </c>
      <c r="AH362" s="96">
        <v>30770</v>
      </c>
      <c r="AI362" s="96">
        <v>32000.799999999999</v>
      </c>
      <c r="AJ362" s="96">
        <v>33231.599999999999</v>
      </c>
      <c r="AK362" s="96">
        <v>34462.400000000001</v>
      </c>
      <c r="AL362" s="96">
        <v>44308.800000000003</v>
      </c>
      <c r="AM362" s="96">
        <v>44308.800000000003</v>
      </c>
      <c r="AN362" s="96">
        <v>44308.800000000003</v>
      </c>
      <c r="AO362" s="96">
        <v>44308.800000000003</v>
      </c>
      <c r="AP362" s="96">
        <v>44308.800000000003</v>
      </c>
      <c r="AQ362" s="96">
        <v>44308.800000000003</v>
      </c>
      <c r="AR362" s="96">
        <v>44308.800000000003</v>
      </c>
      <c r="AS362" s="96">
        <v>44308.800000000003</v>
      </c>
      <c r="AT362" s="96">
        <v>44308.800000000003</v>
      </c>
      <c r="AU362" s="96">
        <v>44308.800000000003</v>
      </c>
      <c r="AV362" s="96">
        <v>44308.800000000003</v>
      </c>
      <c r="AW362" s="96">
        <v>44308.800000000003</v>
      </c>
    </row>
    <row r="363" spans="1:49" s="66" customFormat="1" ht="24">
      <c r="A363" s="77" t="s">
        <v>1034</v>
      </c>
      <c r="B363" s="76" t="s">
        <v>1033</v>
      </c>
      <c r="C363" s="101">
        <v>59300</v>
      </c>
      <c r="D363" s="90">
        <v>1186</v>
      </c>
      <c r="E363" s="97">
        <v>50</v>
      </c>
      <c r="F363" s="93">
        <v>40</v>
      </c>
      <c r="G363" s="93">
        <v>60</v>
      </c>
      <c r="H363" s="94">
        <v>593</v>
      </c>
      <c r="I363" s="102">
        <v>790.7</v>
      </c>
      <c r="J363" s="96">
        <v>1186</v>
      </c>
      <c r="K363" s="96">
        <v>2372</v>
      </c>
      <c r="L363" s="96">
        <v>3558</v>
      </c>
      <c r="M363" s="96">
        <v>4744</v>
      </c>
      <c r="N363" s="96">
        <v>5930</v>
      </c>
      <c r="O363" s="96">
        <v>7116</v>
      </c>
      <c r="P363" s="96">
        <v>8302</v>
      </c>
      <c r="Q363" s="96">
        <v>9488</v>
      </c>
      <c r="R363" s="96">
        <v>10674</v>
      </c>
      <c r="S363" s="96">
        <v>11860</v>
      </c>
      <c r="T363" s="96">
        <v>13046</v>
      </c>
      <c r="U363" s="96">
        <v>14232</v>
      </c>
      <c r="V363" s="96">
        <v>15418</v>
      </c>
      <c r="W363" s="96">
        <v>16604</v>
      </c>
      <c r="X363" s="96">
        <v>17790</v>
      </c>
      <c r="Y363" s="96">
        <v>18976</v>
      </c>
      <c r="Z363" s="96">
        <v>20162</v>
      </c>
      <c r="AA363" s="96">
        <v>21348</v>
      </c>
      <c r="AB363" s="96">
        <v>22534</v>
      </c>
      <c r="AC363" s="96">
        <v>23720</v>
      </c>
      <c r="AD363" s="96">
        <v>24906</v>
      </c>
      <c r="AE363" s="96">
        <v>26092</v>
      </c>
      <c r="AF363" s="96">
        <v>27278</v>
      </c>
      <c r="AG363" s="96">
        <v>28464</v>
      </c>
      <c r="AH363" s="96">
        <v>29650</v>
      </c>
      <c r="AI363" s="96">
        <v>30836</v>
      </c>
      <c r="AJ363" s="96">
        <v>32022</v>
      </c>
      <c r="AK363" s="96">
        <v>33208</v>
      </c>
      <c r="AL363" s="96">
        <v>34394</v>
      </c>
      <c r="AM363" s="96">
        <v>35580</v>
      </c>
      <c r="AN363" s="96">
        <v>36766</v>
      </c>
      <c r="AO363" s="96">
        <v>37952</v>
      </c>
      <c r="AP363" s="96">
        <v>39138</v>
      </c>
      <c r="AQ363" s="96">
        <v>40324</v>
      </c>
      <c r="AR363" s="96">
        <v>41510</v>
      </c>
      <c r="AS363" s="96">
        <v>42696</v>
      </c>
      <c r="AT363" s="96">
        <v>43882</v>
      </c>
      <c r="AU363" s="96">
        <v>45068</v>
      </c>
      <c r="AV363" s="96">
        <v>46254</v>
      </c>
      <c r="AW363" s="96">
        <v>59300</v>
      </c>
    </row>
    <row r="364" spans="1:49" s="66" customFormat="1">
      <c r="A364" s="77" t="s">
        <v>1032</v>
      </c>
      <c r="B364" s="76" t="s">
        <v>1031</v>
      </c>
      <c r="C364" s="101">
        <v>71928</v>
      </c>
      <c r="D364" s="90">
        <v>1998</v>
      </c>
      <c r="E364" s="97">
        <v>36</v>
      </c>
      <c r="F364" s="93">
        <v>29</v>
      </c>
      <c r="G364" s="93">
        <v>44</v>
      </c>
      <c r="H364" s="94">
        <v>999</v>
      </c>
      <c r="I364" s="102">
        <v>1332</v>
      </c>
      <c r="J364" s="96">
        <v>1998</v>
      </c>
      <c r="K364" s="96">
        <v>3996</v>
      </c>
      <c r="L364" s="96">
        <v>5994</v>
      </c>
      <c r="M364" s="96">
        <v>7992</v>
      </c>
      <c r="N364" s="96">
        <v>9990</v>
      </c>
      <c r="O364" s="96">
        <v>11988</v>
      </c>
      <c r="P364" s="96">
        <v>13986</v>
      </c>
      <c r="Q364" s="96">
        <v>15984</v>
      </c>
      <c r="R364" s="96">
        <v>17982</v>
      </c>
      <c r="S364" s="96">
        <v>19980</v>
      </c>
      <c r="T364" s="96">
        <v>21978</v>
      </c>
      <c r="U364" s="96">
        <v>23976</v>
      </c>
      <c r="V364" s="96">
        <v>25974</v>
      </c>
      <c r="W364" s="96">
        <v>27972</v>
      </c>
      <c r="X364" s="96">
        <v>29970</v>
      </c>
      <c r="Y364" s="96">
        <v>31968</v>
      </c>
      <c r="Z364" s="96">
        <v>33966</v>
      </c>
      <c r="AA364" s="96">
        <v>35964</v>
      </c>
      <c r="AB364" s="96">
        <v>37962</v>
      </c>
      <c r="AC364" s="96">
        <v>39960</v>
      </c>
      <c r="AD364" s="96">
        <v>41958</v>
      </c>
      <c r="AE364" s="96">
        <v>43956</v>
      </c>
      <c r="AF364" s="96">
        <v>45954</v>
      </c>
      <c r="AG364" s="96">
        <v>47952</v>
      </c>
      <c r="AH364" s="96">
        <v>49950</v>
      </c>
      <c r="AI364" s="96">
        <v>51948</v>
      </c>
      <c r="AJ364" s="96">
        <v>53946</v>
      </c>
      <c r="AK364" s="96">
        <v>55944</v>
      </c>
      <c r="AL364" s="96">
        <v>71928</v>
      </c>
      <c r="AM364" s="96">
        <v>71928</v>
      </c>
      <c r="AN364" s="96">
        <v>71928</v>
      </c>
      <c r="AO364" s="96">
        <v>71928</v>
      </c>
      <c r="AP364" s="96">
        <v>71928</v>
      </c>
      <c r="AQ364" s="96">
        <v>71928</v>
      </c>
      <c r="AR364" s="96">
        <v>71928</v>
      </c>
      <c r="AS364" s="96">
        <v>71928</v>
      </c>
      <c r="AT364" s="96">
        <v>71928</v>
      </c>
      <c r="AU364" s="96">
        <v>71928</v>
      </c>
      <c r="AV364" s="96">
        <v>71928</v>
      </c>
      <c r="AW364" s="96">
        <v>71928</v>
      </c>
    </row>
    <row r="365" spans="1:49" s="66" customFormat="1">
      <c r="A365" s="77" t="s">
        <v>1030</v>
      </c>
      <c r="B365" s="76" t="s">
        <v>1338</v>
      </c>
      <c r="C365" s="101">
        <v>27772.9</v>
      </c>
      <c r="D365" s="90">
        <v>1633.7</v>
      </c>
      <c r="E365" s="97">
        <v>17</v>
      </c>
      <c r="F365" s="93">
        <v>14</v>
      </c>
      <c r="G365" s="93">
        <v>21</v>
      </c>
      <c r="H365" s="94">
        <v>816.85</v>
      </c>
      <c r="I365" s="102">
        <v>1089.0999999999999</v>
      </c>
      <c r="J365" s="96">
        <v>1633.7</v>
      </c>
      <c r="K365" s="96">
        <v>3267.4</v>
      </c>
      <c r="L365" s="96">
        <v>4901.1000000000004</v>
      </c>
      <c r="M365" s="96">
        <v>6534.8</v>
      </c>
      <c r="N365" s="96">
        <v>8168.5</v>
      </c>
      <c r="O365" s="96">
        <v>9802.2000000000007</v>
      </c>
      <c r="P365" s="96">
        <v>11435.9</v>
      </c>
      <c r="Q365" s="96">
        <v>13069.6</v>
      </c>
      <c r="R365" s="96">
        <v>14703.3</v>
      </c>
      <c r="S365" s="96">
        <v>16337</v>
      </c>
      <c r="T365" s="96">
        <v>17970.7</v>
      </c>
      <c r="U365" s="96">
        <v>19604.400000000001</v>
      </c>
      <c r="V365" s="96">
        <v>21238.1</v>
      </c>
      <c r="W365" s="96">
        <v>27772.9</v>
      </c>
      <c r="X365" s="96">
        <v>27772.9</v>
      </c>
      <c r="Y365" s="96">
        <v>27772.9</v>
      </c>
      <c r="Z365" s="96">
        <v>27772.9</v>
      </c>
      <c r="AA365" s="96">
        <v>27772.9</v>
      </c>
      <c r="AB365" s="96">
        <v>27772.9</v>
      </c>
      <c r="AC365" s="96">
        <v>27772.9</v>
      </c>
      <c r="AD365" s="96">
        <v>27772.9</v>
      </c>
      <c r="AE365" s="96">
        <v>28589.75</v>
      </c>
      <c r="AF365" s="96">
        <v>29406.6</v>
      </c>
      <c r="AG365" s="96">
        <v>30223.45</v>
      </c>
      <c r="AH365" s="96">
        <v>31040.3</v>
      </c>
      <c r="AI365" s="96">
        <v>31857.15</v>
      </c>
      <c r="AJ365" s="96">
        <v>32674</v>
      </c>
      <c r="AK365" s="96">
        <v>33490.85</v>
      </c>
      <c r="AL365" s="96">
        <v>34307.699999999997</v>
      </c>
      <c r="AM365" s="96">
        <v>35124.550000000003</v>
      </c>
      <c r="AN365" s="96">
        <v>35941.4</v>
      </c>
      <c r="AO365" s="96">
        <v>36758.25</v>
      </c>
      <c r="AP365" s="96">
        <v>37575.1</v>
      </c>
      <c r="AQ365" s="96">
        <v>38391.949999999997</v>
      </c>
      <c r="AR365" s="96">
        <v>39208.800000000003</v>
      </c>
      <c r="AS365" s="96">
        <v>40025.65</v>
      </c>
      <c r="AT365" s="96">
        <v>40842.5</v>
      </c>
      <c r="AU365" s="96">
        <v>41659.35</v>
      </c>
      <c r="AV365" s="96">
        <v>42476.2</v>
      </c>
      <c r="AW365" s="96">
        <v>43293.05</v>
      </c>
    </row>
    <row r="366" spans="1:49" s="66" customFormat="1">
      <c r="A366" s="77">
        <v>341236</v>
      </c>
      <c r="B366" s="76" t="s">
        <v>1339</v>
      </c>
      <c r="C366" s="101">
        <v>64387.5</v>
      </c>
      <c r="D366" s="90">
        <v>3787.5</v>
      </c>
      <c r="E366" s="97">
        <v>17</v>
      </c>
      <c r="F366" s="93">
        <v>14</v>
      </c>
      <c r="G366" s="93">
        <v>21</v>
      </c>
      <c r="H366" s="94">
        <v>1893.8</v>
      </c>
      <c r="I366" s="102">
        <v>2525</v>
      </c>
      <c r="J366" s="96">
        <v>3787.5</v>
      </c>
      <c r="K366" s="96">
        <v>7575</v>
      </c>
      <c r="L366" s="96">
        <v>11362.5</v>
      </c>
      <c r="M366" s="96">
        <v>15150</v>
      </c>
      <c r="N366" s="96">
        <v>18937.5</v>
      </c>
      <c r="O366" s="96">
        <v>22725</v>
      </c>
      <c r="P366" s="96">
        <v>26512.5</v>
      </c>
      <c r="Q366" s="96">
        <v>30300</v>
      </c>
      <c r="R366" s="96">
        <v>34087.5</v>
      </c>
      <c r="S366" s="96">
        <v>37875</v>
      </c>
      <c r="T366" s="96">
        <v>41662.5</v>
      </c>
      <c r="U366" s="96">
        <v>45450</v>
      </c>
      <c r="V366" s="96">
        <v>49237.5</v>
      </c>
      <c r="W366" s="96">
        <v>64387.5</v>
      </c>
      <c r="X366" s="96">
        <v>64387.5</v>
      </c>
      <c r="Y366" s="96">
        <v>64387.5</v>
      </c>
      <c r="Z366" s="96">
        <v>64387.5</v>
      </c>
      <c r="AA366" s="96">
        <v>64387.5</v>
      </c>
      <c r="AB366" s="96">
        <v>64387.5</v>
      </c>
      <c r="AC366" s="96">
        <v>64387.5</v>
      </c>
      <c r="AD366" s="96">
        <v>64387.5</v>
      </c>
      <c r="AE366" s="96">
        <v>66281.3</v>
      </c>
      <c r="AF366" s="96">
        <v>68175.100000000006</v>
      </c>
      <c r="AG366" s="96">
        <v>70068.899999999994</v>
      </c>
      <c r="AH366" s="96">
        <v>71962.7</v>
      </c>
      <c r="AI366" s="96">
        <v>73856.5</v>
      </c>
      <c r="AJ366" s="96">
        <v>75750.3</v>
      </c>
      <c r="AK366" s="96">
        <v>77644.100000000006</v>
      </c>
      <c r="AL366" s="96">
        <v>79537.899999999994</v>
      </c>
      <c r="AM366" s="96">
        <v>81431.7</v>
      </c>
      <c r="AN366" s="96">
        <v>83325.5</v>
      </c>
      <c r="AO366" s="96">
        <v>85219.3</v>
      </c>
      <c r="AP366" s="96">
        <v>87113.1</v>
      </c>
      <c r="AQ366" s="96">
        <v>89006.9</v>
      </c>
      <c r="AR366" s="96">
        <v>90900.7</v>
      </c>
      <c r="AS366" s="96">
        <v>92794.5</v>
      </c>
      <c r="AT366" s="96">
        <v>94688.3</v>
      </c>
      <c r="AU366" s="96">
        <v>96582.1</v>
      </c>
      <c r="AV366" s="96">
        <v>98475.9</v>
      </c>
      <c r="AW366" s="96">
        <v>100369.7</v>
      </c>
    </row>
    <row r="367" spans="1:49" s="66" customFormat="1">
      <c r="A367" s="77" t="s">
        <v>1029</v>
      </c>
      <c r="B367" s="76" t="s">
        <v>1028</v>
      </c>
      <c r="C367" s="101">
        <v>39205.599999999999</v>
      </c>
      <c r="D367" s="90">
        <v>1400.2</v>
      </c>
      <c r="E367" s="97">
        <v>28</v>
      </c>
      <c r="F367" s="93">
        <v>23</v>
      </c>
      <c r="G367" s="93">
        <v>34</v>
      </c>
      <c r="H367" s="94">
        <v>700.1</v>
      </c>
      <c r="I367" s="102">
        <v>933.5</v>
      </c>
      <c r="J367" s="96">
        <v>1400.2</v>
      </c>
      <c r="K367" s="96">
        <v>2800.4</v>
      </c>
      <c r="L367" s="96">
        <v>4200.6000000000004</v>
      </c>
      <c r="M367" s="96">
        <v>5600.8</v>
      </c>
      <c r="N367" s="96">
        <v>7001</v>
      </c>
      <c r="O367" s="96">
        <v>8401.2000000000007</v>
      </c>
      <c r="P367" s="96">
        <v>9801.4</v>
      </c>
      <c r="Q367" s="96">
        <v>11201.6</v>
      </c>
      <c r="R367" s="96">
        <v>12601.8</v>
      </c>
      <c r="S367" s="96">
        <v>14002</v>
      </c>
      <c r="T367" s="96">
        <v>15402.2</v>
      </c>
      <c r="U367" s="96">
        <v>16802.400000000001</v>
      </c>
      <c r="V367" s="96">
        <v>18202.599999999999</v>
      </c>
      <c r="W367" s="96">
        <v>19602.8</v>
      </c>
      <c r="X367" s="96">
        <v>21003</v>
      </c>
      <c r="Y367" s="96">
        <v>22403.200000000001</v>
      </c>
      <c r="Z367" s="96">
        <v>23803.4</v>
      </c>
      <c r="AA367" s="96">
        <v>25203.599999999999</v>
      </c>
      <c r="AB367" s="96">
        <v>26603.8</v>
      </c>
      <c r="AC367" s="96">
        <v>28004</v>
      </c>
      <c r="AD367" s="96">
        <v>29404.2</v>
      </c>
      <c r="AE367" s="96">
        <v>30804.400000000001</v>
      </c>
      <c r="AF367" s="96">
        <v>39205.599999999999</v>
      </c>
      <c r="AG367" s="96">
        <v>39205.599999999999</v>
      </c>
      <c r="AH367" s="96">
        <v>39205.599999999999</v>
      </c>
      <c r="AI367" s="96">
        <v>39205.599999999999</v>
      </c>
      <c r="AJ367" s="96">
        <v>39205.599999999999</v>
      </c>
      <c r="AK367" s="96">
        <v>39205.599999999999</v>
      </c>
      <c r="AL367" s="96">
        <v>39205.599999999999</v>
      </c>
      <c r="AM367" s="96">
        <v>39205.599999999999</v>
      </c>
      <c r="AN367" s="96">
        <v>39205.599999999999</v>
      </c>
      <c r="AO367" s="96">
        <v>39205.599999999999</v>
      </c>
      <c r="AP367" s="96">
        <v>39205.599999999999</v>
      </c>
      <c r="AQ367" s="96">
        <v>39205.599999999999</v>
      </c>
      <c r="AR367" s="96">
        <v>39905.699999999997</v>
      </c>
      <c r="AS367" s="96">
        <v>40605.800000000003</v>
      </c>
      <c r="AT367" s="96">
        <v>41305.9</v>
      </c>
      <c r="AU367" s="96">
        <v>42006</v>
      </c>
      <c r="AV367" s="96">
        <v>42706.1</v>
      </c>
      <c r="AW367" s="96">
        <v>43406.2</v>
      </c>
    </row>
    <row r="368" spans="1:49" s="66" customFormat="1">
      <c r="A368" s="77" t="s">
        <v>1027</v>
      </c>
      <c r="B368" s="76" t="s">
        <v>1026</v>
      </c>
      <c r="C368" s="101">
        <v>28126.400000000001</v>
      </c>
      <c r="D368" s="90">
        <v>1757.9</v>
      </c>
      <c r="E368" s="97">
        <v>16</v>
      </c>
      <c r="F368" s="93">
        <v>13</v>
      </c>
      <c r="G368" s="93">
        <v>20</v>
      </c>
      <c r="H368" s="94">
        <v>878.95</v>
      </c>
      <c r="I368" s="102">
        <v>1171.9000000000001</v>
      </c>
      <c r="J368" s="96">
        <v>1757.9</v>
      </c>
      <c r="K368" s="96">
        <v>3515.8</v>
      </c>
      <c r="L368" s="96">
        <v>5273.7</v>
      </c>
      <c r="M368" s="96">
        <v>7031.6</v>
      </c>
      <c r="N368" s="96">
        <v>8789.5</v>
      </c>
      <c r="O368" s="96">
        <v>10547.4</v>
      </c>
      <c r="P368" s="96">
        <v>12305.3</v>
      </c>
      <c r="Q368" s="96">
        <v>14063.2</v>
      </c>
      <c r="R368" s="96">
        <v>15821.1</v>
      </c>
      <c r="S368" s="96">
        <v>17579</v>
      </c>
      <c r="T368" s="96">
        <v>19336.900000000001</v>
      </c>
      <c r="U368" s="96">
        <v>21094.799999999999</v>
      </c>
      <c r="V368" s="96">
        <v>28126.400000000001</v>
      </c>
      <c r="W368" s="96">
        <v>28126.400000000001</v>
      </c>
      <c r="X368" s="96">
        <v>28126.400000000001</v>
      </c>
      <c r="Y368" s="96">
        <v>28126.400000000001</v>
      </c>
      <c r="Z368" s="96">
        <v>28126.400000000001</v>
      </c>
      <c r="AA368" s="96">
        <v>28126.400000000001</v>
      </c>
      <c r="AB368" s="96">
        <v>28126.400000000001</v>
      </c>
      <c r="AC368" s="96">
        <v>28126.400000000001</v>
      </c>
      <c r="AD368" s="96">
        <v>29005.35</v>
      </c>
      <c r="AE368" s="96">
        <v>29884.3</v>
      </c>
      <c r="AF368" s="96">
        <v>30763.25</v>
      </c>
      <c r="AG368" s="96">
        <v>31642.2</v>
      </c>
      <c r="AH368" s="96">
        <v>32521.15</v>
      </c>
      <c r="AI368" s="96">
        <v>33400.1</v>
      </c>
      <c r="AJ368" s="96">
        <v>34279.050000000003</v>
      </c>
      <c r="AK368" s="96">
        <v>35158</v>
      </c>
      <c r="AL368" s="96">
        <v>36036.949999999997</v>
      </c>
      <c r="AM368" s="96">
        <v>36915.9</v>
      </c>
      <c r="AN368" s="96">
        <v>37794.85</v>
      </c>
      <c r="AO368" s="96">
        <v>38673.800000000003</v>
      </c>
      <c r="AP368" s="96">
        <v>39552.75</v>
      </c>
      <c r="AQ368" s="96">
        <v>40431.699999999997</v>
      </c>
      <c r="AR368" s="96">
        <v>41310.65</v>
      </c>
      <c r="AS368" s="96">
        <v>42189.599999999999</v>
      </c>
      <c r="AT368" s="96">
        <v>43068.55</v>
      </c>
      <c r="AU368" s="96">
        <v>43947.5</v>
      </c>
      <c r="AV368" s="96">
        <v>44826.45</v>
      </c>
      <c r="AW368" s="96">
        <v>45705.4</v>
      </c>
    </row>
    <row r="369" spans="1:49" s="66" customFormat="1">
      <c r="A369" s="77" t="s">
        <v>1025</v>
      </c>
      <c r="B369" s="76" t="s">
        <v>1024</v>
      </c>
      <c r="C369" s="101">
        <v>34372.800000000003</v>
      </c>
      <c r="D369" s="90">
        <v>1909.6</v>
      </c>
      <c r="E369" s="97">
        <v>18</v>
      </c>
      <c r="F369" s="93">
        <v>15</v>
      </c>
      <c r="G369" s="93">
        <v>22</v>
      </c>
      <c r="H369" s="94">
        <v>954.8</v>
      </c>
      <c r="I369" s="102">
        <v>1273.0999999999999</v>
      </c>
      <c r="J369" s="96">
        <v>1909.6</v>
      </c>
      <c r="K369" s="96">
        <v>3819.2</v>
      </c>
      <c r="L369" s="96">
        <v>5728.8</v>
      </c>
      <c r="M369" s="96">
        <v>7638.4</v>
      </c>
      <c r="N369" s="96">
        <v>9548</v>
      </c>
      <c r="O369" s="96">
        <v>11457.6</v>
      </c>
      <c r="P369" s="96">
        <v>13367.2</v>
      </c>
      <c r="Q369" s="96">
        <v>15276.8</v>
      </c>
      <c r="R369" s="96">
        <v>17186.400000000001</v>
      </c>
      <c r="S369" s="96">
        <v>19096</v>
      </c>
      <c r="T369" s="96">
        <v>21005.599999999999</v>
      </c>
      <c r="U369" s="96">
        <v>22915.200000000001</v>
      </c>
      <c r="V369" s="96">
        <v>24824.799999999999</v>
      </c>
      <c r="W369" s="96">
        <v>26734.400000000001</v>
      </c>
      <c r="X369" s="96">
        <v>34372.800000000003</v>
      </c>
      <c r="Y369" s="96">
        <v>34372.800000000003</v>
      </c>
      <c r="Z369" s="96">
        <v>34372.800000000003</v>
      </c>
      <c r="AA369" s="96">
        <v>34372.800000000003</v>
      </c>
      <c r="AB369" s="96">
        <v>34372.800000000003</v>
      </c>
      <c r="AC369" s="96">
        <v>34372.800000000003</v>
      </c>
      <c r="AD369" s="96">
        <v>34372.800000000003</v>
      </c>
      <c r="AE369" s="96">
        <v>34372.800000000003</v>
      </c>
      <c r="AF369" s="96">
        <v>35327.599999999999</v>
      </c>
      <c r="AG369" s="96">
        <v>36282.400000000001</v>
      </c>
      <c r="AH369" s="96">
        <v>37237.199999999997</v>
      </c>
      <c r="AI369" s="96">
        <v>38192</v>
      </c>
      <c r="AJ369" s="96">
        <v>39146.800000000003</v>
      </c>
      <c r="AK369" s="96">
        <v>40101.599999999999</v>
      </c>
      <c r="AL369" s="96">
        <v>41056.400000000001</v>
      </c>
      <c r="AM369" s="96">
        <v>42011.199999999997</v>
      </c>
      <c r="AN369" s="96">
        <v>42966</v>
      </c>
      <c r="AO369" s="96">
        <v>43920.800000000003</v>
      </c>
      <c r="AP369" s="96">
        <v>44875.6</v>
      </c>
      <c r="AQ369" s="96">
        <v>45830.400000000001</v>
      </c>
      <c r="AR369" s="96">
        <v>46785.2</v>
      </c>
      <c r="AS369" s="96">
        <v>47740</v>
      </c>
      <c r="AT369" s="96">
        <v>48694.8</v>
      </c>
      <c r="AU369" s="96">
        <v>49649.599999999999</v>
      </c>
      <c r="AV369" s="96">
        <v>50604.4</v>
      </c>
      <c r="AW369" s="96">
        <v>51559.199999999997</v>
      </c>
    </row>
    <row r="370" spans="1:49" s="66" customFormat="1" ht="24">
      <c r="A370" s="77" t="s">
        <v>1023</v>
      </c>
      <c r="B370" s="76" t="s">
        <v>1022</v>
      </c>
      <c r="C370" s="101">
        <v>22851.200000000001</v>
      </c>
      <c r="D370" s="90">
        <v>1428.2</v>
      </c>
      <c r="E370" s="97">
        <v>16</v>
      </c>
      <c r="F370" s="93">
        <v>13</v>
      </c>
      <c r="G370" s="93">
        <v>20</v>
      </c>
      <c r="H370" s="94">
        <v>714.1</v>
      </c>
      <c r="I370" s="102">
        <v>952.1</v>
      </c>
      <c r="J370" s="96">
        <v>1428.2</v>
      </c>
      <c r="K370" s="96">
        <v>2856.4</v>
      </c>
      <c r="L370" s="96">
        <v>4284.6000000000004</v>
      </c>
      <c r="M370" s="96">
        <v>5712.8</v>
      </c>
      <c r="N370" s="96">
        <v>7141</v>
      </c>
      <c r="O370" s="96">
        <v>8569.2000000000007</v>
      </c>
      <c r="P370" s="96">
        <v>9997.4</v>
      </c>
      <c r="Q370" s="96">
        <v>11425.6</v>
      </c>
      <c r="R370" s="96">
        <v>12853.8</v>
      </c>
      <c r="S370" s="96">
        <v>14282</v>
      </c>
      <c r="T370" s="96">
        <v>15710.2</v>
      </c>
      <c r="U370" s="96">
        <v>17138.400000000001</v>
      </c>
      <c r="V370" s="96">
        <v>22851.200000000001</v>
      </c>
      <c r="W370" s="96">
        <v>22851.200000000001</v>
      </c>
      <c r="X370" s="96">
        <v>22851.200000000001</v>
      </c>
      <c r="Y370" s="96">
        <v>22851.200000000001</v>
      </c>
      <c r="Z370" s="96">
        <v>22851.200000000001</v>
      </c>
      <c r="AA370" s="96">
        <v>22851.200000000001</v>
      </c>
      <c r="AB370" s="96">
        <v>22851.200000000001</v>
      </c>
      <c r="AC370" s="96">
        <v>22851.200000000001</v>
      </c>
      <c r="AD370" s="96">
        <v>23565.3</v>
      </c>
      <c r="AE370" s="96">
        <v>24279.4</v>
      </c>
      <c r="AF370" s="96">
        <v>24993.5</v>
      </c>
      <c r="AG370" s="96">
        <v>25707.599999999999</v>
      </c>
      <c r="AH370" s="96">
        <v>26421.7</v>
      </c>
      <c r="AI370" s="96">
        <v>27135.8</v>
      </c>
      <c r="AJ370" s="96">
        <v>27849.9</v>
      </c>
      <c r="AK370" s="96">
        <v>28564</v>
      </c>
      <c r="AL370" s="96">
        <v>29278.1</v>
      </c>
      <c r="AM370" s="96">
        <v>29992.2</v>
      </c>
      <c r="AN370" s="96">
        <v>30706.3</v>
      </c>
      <c r="AO370" s="96">
        <v>31420.400000000001</v>
      </c>
      <c r="AP370" s="96">
        <v>32134.5</v>
      </c>
      <c r="AQ370" s="96">
        <v>32848.6</v>
      </c>
      <c r="AR370" s="96">
        <v>33562.699999999997</v>
      </c>
      <c r="AS370" s="96">
        <v>34276.800000000003</v>
      </c>
      <c r="AT370" s="96">
        <v>34990.9</v>
      </c>
      <c r="AU370" s="96">
        <v>35705</v>
      </c>
      <c r="AV370" s="96">
        <v>36419.1</v>
      </c>
      <c r="AW370" s="96">
        <v>37133.199999999997</v>
      </c>
    </row>
    <row r="371" spans="1:49" s="66" customFormat="1">
      <c r="A371" s="77" t="s">
        <v>1021</v>
      </c>
      <c r="B371" s="76" t="s">
        <v>1020</v>
      </c>
      <c r="C371" s="101">
        <v>22348.3</v>
      </c>
      <c r="D371" s="90">
        <v>1719.1</v>
      </c>
      <c r="E371" s="97">
        <v>13</v>
      </c>
      <c r="F371" s="93">
        <v>11</v>
      </c>
      <c r="G371" s="93">
        <v>16</v>
      </c>
      <c r="H371" s="94">
        <v>859.55</v>
      </c>
      <c r="I371" s="102">
        <v>1146.0999999999999</v>
      </c>
      <c r="J371" s="96">
        <v>1719.1</v>
      </c>
      <c r="K371" s="96">
        <v>3438.2</v>
      </c>
      <c r="L371" s="96">
        <v>5157.3</v>
      </c>
      <c r="M371" s="96">
        <v>6876.4</v>
      </c>
      <c r="N371" s="96">
        <v>8595.5</v>
      </c>
      <c r="O371" s="96">
        <v>10314.6</v>
      </c>
      <c r="P371" s="96">
        <v>12033.7</v>
      </c>
      <c r="Q371" s="96">
        <v>13752.8</v>
      </c>
      <c r="R371" s="96">
        <v>15471.9</v>
      </c>
      <c r="S371" s="96">
        <v>17191</v>
      </c>
      <c r="T371" s="96">
        <v>22348.3</v>
      </c>
      <c r="U371" s="96">
        <v>22348.3</v>
      </c>
      <c r="V371" s="96">
        <v>22348.3</v>
      </c>
      <c r="W371" s="96">
        <v>22348.3</v>
      </c>
      <c r="X371" s="96">
        <v>22348.3</v>
      </c>
      <c r="Y371" s="96">
        <v>22348.3</v>
      </c>
      <c r="Z371" s="96">
        <v>23207.85</v>
      </c>
      <c r="AA371" s="96">
        <v>24067.4</v>
      </c>
      <c r="AB371" s="96">
        <v>24926.95</v>
      </c>
      <c r="AC371" s="96">
        <v>25786.5</v>
      </c>
      <c r="AD371" s="96">
        <v>26646.05</v>
      </c>
      <c r="AE371" s="96">
        <v>27505.599999999999</v>
      </c>
      <c r="AF371" s="96">
        <v>28365.15</v>
      </c>
      <c r="AG371" s="96">
        <v>29224.7</v>
      </c>
      <c r="AH371" s="96">
        <v>30084.25</v>
      </c>
      <c r="AI371" s="96">
        <v>30943.8</v>
      </c>
      <c r="AJ371" s="96">
        <v>31803.35</v>
      </c>
      <c r="AK371" s="96">
        <v>32662.9</v>
      </c>
      <c r="AL371" s="96">
        <v>33522.449999999997</v>
      </c>
      <c r="AM371" s="96">
        <v>34382</v>
      </c>
      <c r="AN371" s="96">
        <v>35241.550000000003</v>
      </c>
      <c r="AO371" s="96">
        <v>36101.1</v>
      </c>
      <c r="AP371" s="96">
        <v>36960.65</v>
      </c>
      <c r="AQ371" s="96">
        <v>37820.199999999997</v>
      </c>
      <c r="AR371" s="96">
        <v>38679.75</v>
      </c>
      <c r="AS371" s="96">
        <v>39539.300000000003</v>
      </c>
      <c r="AT371" s="96">
        <v>40398.85</v>
      </c>
      <c r="AU371" s="96">
        <v>41258.400000000001</v>
      </c>
      <c r="AV371" s="96">
        <v>42117.95</v>
      </c>
      <c r="AW371" s="96">
        <v>42977.5</v>
      </c>
    </row>
    <row r="372" spans="1:49" s="66" customFormat="1" ht="24">
      <c r="A372" s="77" t="s">
        <v>1019</v>
      </c>
      <c r="B372" s="76" t="s">
        <v>1018</v>
      </c>
      <c r="C372" s="101">
        <v>40342.400000000001</v>
      </c>
      <c r="D372" s="90">
        <v>1440.8</v>
      </c>
      <c r="E372" s="97">
        <v>28</v>
      </c>
      <c r="F372" s="93">
        <v>23</v>
      </c>
      <c r="G372" s="93">
        <v>34</v>
      </c>
      <c r="H372" s="94">
        <v>720.4</v>
      </c>
      <c r="I372" s="102">
        <v>960.5</v>
      </c>
      <c r="J372" s="96">
        <v>1440.8</v>
      </c>
      <c r="K372" s="96">
        <v>2881.6</v>
      </c>
      <c r="L372" s="96">
        <v>4322.3999999999996</v>
      </c>
      <c r="M372" s="96">
        <v>5763.2</v>
      </c>
      <c r="N372" s="96">
        <v>7204</v>
      </c>
      <c r="O372" s="96">
        <v>8644.7999999999993</v>
      </c>
      <c r="P372" s="96">
        <v>10085.6</v>
      </c>
      <c r="Q372" s="96">
        <v>11526.4</v>
      </c>
      <c r="R372" s="96">
        <v>12967.2</v>
      </c>
      <c r="S372" s="96">
        <v>14408</v>
      </c>
      <c r="T372" s="96">
        <v>15848.8</v>
      </c>
      <c r="U372" s="96">
        <v>17289.599999999999</v>
      </c>
      <c r="V372" s="96">
        <v>18730.400000000001</v>
      </c>
      <c r="W372" s="96">
        <v>20171.2</v>
      </c>
      <c r="X372" s="96">
        <v>21612</v>
      </c>
      <c r="Y372" s="96">
        <v>23052.799999999999</v>
      </c>
      <c r="Z372" s="96">
        <v>24493.599999999999</v>
      </c>
      <c r="AA372" s="96">
        <v>25934.400000000001</v>
      </c>
      <c r="AB372" s="96">
        <v>27375.200000000001</v>
      </c>
      <c r="AC372" s="96">
        <v>28816</v>
      </c>
      <c r="AD372" s="96">
        <v>30256.799999999999</v>
      </c>
      <c r="AE372" s="96">
        <v>31697.599999999999</v>
      </c>
      <c r="AF372" s="96">
        <v>40342.400000000001</v>
      </c>
      <c r="AG372" s="96">
        <v>40342.400000000001</v>
      </c>
      <c r="AH372" s="96">
        <v>40342.400000000001</v>
      </c>
      <c r="AI372" s="96">
        <v>40342.400000000001</v>
      </c>
      <c r="AJ372" s="96">
        <v>40342.400000000001</v>
      </c>
      <c r="AK372" s="96">
        <v>40342.400000000001</v>
      </c>
      <c r="AL372" s="96">
        <v>40342.400000000001</v>
      </c>
      <c r="AM372" s="96">
        <v>40342.400000000001</v>
      </c>
      <c r="AN372" s="96">
        <v>40342.400000000001</v>
      </c>
      <c r="AO372" s="96">
        <v>40342.400000000001</v>
      </c>
      <c r="AP372" s="96">
        <v>40342.400000000001</v>
      </c>
      <c r="AQ372" s="96">
        <v>40342.400000000001</v>
      </c>
      <c r="AR372" s="96">
        <v>41062.800000000003</v>
      </c>
      <c r="AS372" s="96">
        <v>41783.199999999997</v>
      </c>
      <c r="AT372" s="96">
        <v>42503.6</v>
      </c>
      <c r="AU372" s="96">
        <v>43224</v>
      </c>
      <c r="AV372" s="96">
        <v>43944.4</v>
      </c>
      <c r="AW372" s="96">
        <v>44664.800000000003</v>
      </c>
    </row>
    <row r="373" spans="1:49" s="66" customFormat="1">
      <c r="A373" s="77" t="s">
        <v>1017</v>
      </c>
      <c r="B373" s="76" t="s">
        <v>1016</v>
      </c>
      <c r="C373" s="101">
        <v>16469</v>
      </c>
      <c r="D373" s="90">
        <v>1646.9</v>
      </c>
      <c r="E373" s="97">
        <v>10</v>
      </c>
      <c r="F373" s="93">
        <v>8</v>
      </c>
      <c r="G373" s="93">
        <v>12</v>
      </c>
      <c r="H373" s="94">
        <v>823.45</v>
      </c>
      <c r="I373" s="102">
        <v>1097.9000000000001</v>
      </c>
      <c r="J373" s="96">
        <v>1646.9</v>
      </c>
      <c r="K373" s="96">
        <v>3293.8</v>
      </c>
      <c r="L373" s="96">
        <v>4940.7</v>
      </c>
      <c r="M373" s="96">
        <v>6587.6</v>
      </c>
      <c r="N373" s="96">
        <v>8234.5</v>
      </c>
      <c r="O373" s="96">
        <v>9881.4</v>
      </c>
      <c r="P373" s="96">
        <v>11528.3</v>
      </c>
      <c r="Q373" s="96">
        <v>16469</v>
      </c>
      <c r="R373" s="96">
        <v>16469</v>
      </c>
      <c r="S373" s="96">
        <v>16469</v>
      </c>
      <c r="T373" s="96">
        <v>16469</v>
      </c>
      <c r="U373" s="96">
        <v>16469</v>
      </c>
      <c r="V373" s="96">
        <v>17292.45</v>
      </c>
      <c r="W373" s="96">
        <v>18115.900000000001</v>
      </c>
      <c r="X373" s="96">
        <v>18939.349999999999</v>
      </c>
      <c r="Y373" s="96">
        <v>19762.8</v>
      </c>
      <c r="Z373" s="96">
        <v>20586.25</v>
      </c>
      <c r="AA373" s="96">
        <v>21409.7</v>
      </c>
      <c r="AB373" s="96">
        <v>22233.15</v>
      </c>
      <c r="AC373" s="96">
        <v>23056.6</v>
      </c>
      <c r="AD373" s="96">
        <v>23880.05</v>
      </c>
      <c r="AE373" s="96">
        <v>24703.5</v>
      </c>
      <c r="AF373" s="96">
        <v>25526.95</v>
      </c>
      <c r="AG373" s="96">
        <v>26350.400000000001</v>
      </c>
      <c r="AH373" s="96">
        <v>27173.85</v>
      </c>
      <c r="AI373" s="96">
        <v>27997.3</v>
      </c>
      <c r="AJ373" s="96">
        <v>28820.75</v>
      </c>
      <c r="AK373" s="96">
        <v>29644.2</v>
      </c>
      <c r="AL373" s="96">
        <v>30467.65</v>
      </c>
      <c r="AM373" s="96">
        <v>31291.1</v>
      </c>
      <c r="AN373" s="96">
        <v>32114.55</v>
      </c>
      <c r="AO373" s="96">
        <v>32938</v>
      </c>
      <c r="AP373" s="96">
        <v>33761.449999999997</v>
      </c>
      <c r="AQ373" s="96">
        <v>34584.9</v>
      </c>
      <c r="AR373" s="96">
        <v>35408.35</v>
      </c>
      <c r="AS373" s="96">
        <v>36231.800000000003</v>
      </c>
      <c r="AT373" s="96">
        <v>37055.25</v>
      </c>
      <c r="AU373" s="96">
        <v>37878.699999999997</v>
      </c>
      <c r="AV373" s="96">
        <v>38702.15</v>
      </c>
      <c r="AW373" s="96">
        <v>39525.599999999999</v>
      </c>
    </row>
    <row r="374" spans="1:49" s="66" customFormat="1">
      <c r="A374" s="77" t="s">
        <v>1015</v>
      </c>
      <c r="B374" s="76" t="s">
        <v>1014</v>
      </c>
      <c r="C374" s="101">
        <v>13585</v>
      </c>
      <c r="D374" s="90">
        <v>1358.5</v>
      </c>
      <c r="E374" s="97">
        <v>10</v>
      </c>
      <c r="F374" s="93">
        <v>8</v>
      </c>
      <c r="G374" s="93">
        <v>12</v>
      </c>
      <c r="H374" s="94">
        <v>679.25</v>
      </c>
      <c r="I374" s="102">
        <v>905.7</v>
      </c>
      <c r="J374" s="96">
        <v>1358.5</v>
      </c>
      <c r="K374" s="96">
        <v>2717</v>
      </c>
      <c r="L374" s="96">
        <v>4075.5</v>
      </c>
      <c r="M374" s="96">
        <v>5434</v>
      </c>
      <c r="N374" s="96">
        <v>6792.5</v>
      </c>
      <c r="O374" s="96">
        <v>8151</v>
      </c>
      <c r="P374" s="96">
        <v>9509.5</v>
      </c>
      <c r="Q374" s="96">
        <v>13585</v>
      </c>
      <c r="R374" s="96">
        <v>13585</v>
      </c>
      <c r="S374" s="96">
        <v>13585</v>
      </c>
      <c r="T374" s="96">
        <v>13585</v>
      </c>
      <c r="U374" s="96">
        <v>13585</v>
      </c>
      <c r="V374" s="96">
        <v>14264.25</v>
      </c>
      <c r="W374" s="96">
        <v>14943.5</v>
      </c>
      <c r="X374" s="96">
        <v>15622.75</v>
      </c>
      <c r="Y374" s="96">
        <v>16302</v>
      </c>
      <c r="Z374" s="96">
        <v>16981.25</v>
      </c>
      <c r="AA374" s="96">
        <v>17660.5</v>
      </c>
      <c r="AB374" s="96">
        <v>18339.75</v>
      </c>
      <c r="AC374" s="96">
        <v>19019</v>
      </c>
      <c r="AD374" s="96">
        <v>19698.25</v>
      </c>
      <c r="AE374" s="96">
        <v>20377.5</v>
      </c>
      <c r="AF374" s="96">
        <v>21056.75</v>
      </c>
      <c r="AG374" s="96">
        <v>21736</v>
      </c>
      <c r="AH374" s="96">
        <v>22415.25</v>
      </c>
      <c r="AI374" s="96">
        <v>23094.5</v>
      </c>
      <c r="AJ374" s="96">
        <v>23773.75</v>
      </c>
      <c r="AK374" s="96">
        <v>24453</v>
      </c>
      <c r="AL374" s="96">
        <v>25132.25</v>
      </c>
      <c r="AM374" s="96">
        <v>25811.5</v>
      </c>
      <c r="AN374" s="96">
        <v>26490.75</v>
      </c>
      <c r="AO374" s="96">
        <v>27170</v>
      </c>
      <c r="AP374" s="96">
        <v>27849.25</v>
      </c>
      <c r="AQ374" s="96">
        <v>28528.5</v>
      </c>
      <c r="AR374" s="96">
        <v>29207.75</v>
      </c>
      <c r="AS374" s="96">
        <v>29887</v>
      </c>
      <c r="AT374" s="96">
        <v>30566.25</v>
      </c>
      <c r="AU374" s="96">
        <v>31245.5</v>
      </c>
      <c r="AV374" s="96">
        <v>31924.75</v>
      </c>
      <c r="AW374" s="96">
        <v>32604</v>
      </c>
    </row>
    <row r="375" spans="1:49" s="66" customFormat="1" ht="24">
      <c r="A375" s="77" t="s">
        <v>1013</v>
      </c>
      <c r="B375" s="76" t="s">
        <v>1012</v>
      </c>
      <c r="C375" s="101">
        <v>154420.20000000001</v>
      </c>
      <c r="D375" s="90">
        <v>8578.9</v>
      </c>
      <c r="E375" s="97">
        <v>18</v>
      </c>
      <c r="F375" s="93">
        <v>15</v>
      </c>
      <c r="G375" s="93">
        <v>22</v>
      </c>
      <c r="H375" s="94">
        <v>4289.5</v>
      </c>
      <c r="I375" s="102">
        <v>5719.3</v>
      </c>
      <c r="J375" s="96">
        <v>8578.9</v>
      </c>
      <c r="K375" s="96">
        <v>17157.8</v>
      </c>
      <c r="L375" s="96">
        <v>25736.7</v>
      </c>
      <c r="M375" s="96">
        <v>34315.599999999999</v>
      </c>
      <c r="N375" s="96">
        <v>42894.5</v>
      </c>
      <c r="O375" s="96">
        <v>51473.4</v>
      </c>
      <c r="P375" s="96">
        <v>60052.3</v>
      </c>
      <c r="Q375" s="96">
        <v>68631.199999999997</v>
      </c>
      <c r="R375" s="96">
        <v>77210.100000000006</v>
      </c>
      <c r="S375" s="96">
        <v>85789</v>
      </c>
      <c r="T375" s="96">
        <v>94367.9</v>
      </c>
      <c r="U375" s="96">
        <v>102946.8</v>
      </c>
      <c r="V375" s="96">
        <v>111525.7</v>
      </c>
      <c r="W375" s="96">
        <v>120104.6</v>
      </c>
      <c r="X375" s="96">
        <v>154420.20000000001</v>
      </c>
      <c r="Y375" s="96">
        <v>154420.20000000001</v>
      </c>
      <c r="Z375" s="96">
        <v>154420.20000000001</v>
      </c>
      <c r="AA375" s="96">
        <v>154420.20000000001</v>
      </c>
      <c r="AB375" s="96">
        <v>154420.20000000001</v>
      </c>
      <c r="AC375" s="96">
        <v>154420.20000000001</v>
      </c>
      <c r="AD375" s="96">
        <v>154420.20000000001</v>
      </c>
      <c r="AE375" s="96">
        <v>154420.20000000001</v>
      </c>
      <c r="AF375" s="96">
        <v>158709.70000000001</v>
      </c>
      <c r="AG375" s="96">
        <v>162999.20000000001</v>
      </c>
      <c r="AH375" s="96">
        <v>167288.70000000001</v>
      </c>
      <c r="AI375" s="96">
        <v>171578.2</v>
      </c>
      <c r="AJ375" s="96">
        <v>175867.7</v>
      </c>
      <c r="AK375" s="96">
        <v>180157.2</v>
      </c>
      <c r="AL375" s="96">
        <v>184446.7</v>
      </c>
      <c r="AM375" s="96">
        <v>188736.2</v>
      </c>
      <c r="AN375" s="96">
        <v>193025.7</v>
      </c>
      <c r="AO375" s="96">
        <v>197315.20000000001</v>
      </c>
      <c r="AP375" s="96">
        <v>201604.7</v>
      </c>
      <c r="AQ375" s="96">
        <v>205894.2</v>
      </c>
      <c r="AR375" s="96">
        <v>210183.7</v>
      </c>
      <c r="AS375" s="96">
        <v>214473.2</v>
      </c>
      <c r="AT375" s="96">
        <v>218762.7</v>
      </c>
      <c r="AU375" s="96">
        <v>223052.2</v>
      </c>
      <c r="AV375" s="96">
        <v>227341.7</v>
      </c>
      <c r="AW375" s="96">
        <v>231631.2</v>
      </c>
    </row>
    <row r="376" spans="1:49" s="66" customFormat="1">
      <c r="A376" s="77" t="s">
        <v>1011</v>
      </c>
      <c r="B376" s="76" t="s">
        <v>1340</v>
      </c>
      <c r="C376" s="101">
        <v>27542</v>
      </c>
      <c r="D376" s="90">
        <v>1377.1</v>
      </c>
      <c r="E376" s="97">
        <v>20</v>
      </c>
      <c r="F376" s="93">
        <v>16</v>
      </c>
      <c r="G376" s="93">
        <v>24</v>
      </c>
      <c r="H376" s="94">
        <v>688.55</v>
      </c>
      <c r="I376" s="102">
        <v>918.1</v>
      </c>
      <c r="J376" s="96">
        <v>1377.1</v>
      </c>
      <c r="K376" s="96">
        <v>2754.2</v>
      </c>
      <c r="L376" s="96">
        <v>4131.3</v>
      </c>
      <c r="M376" s="96">
        <v>5508.4</v>
      </c>
      <c r="N376" s="96">
        <v>6885.5</v>
      </c>
      <c r="O376" s="96">
        <v>8262.6</v>
      </c>
      <c r="P376" s="96">
        <v>9639.7000000000007</v>
      </c>
      <c r="Q376" s="96">
        <v>11016.8</v>
      </c>
      <c r="R376" s="96">
        <v>12393.9</v>
      </c>
      <c r="S376" s="96">
        <v>13771</v>
      </c>
      <c r="T376" s="96">
        <v>15148.1</v>
      </c>
      <c r="U376" s="96">
        <v>16525.2</v>
      </c>
      <c r="V376" s="96">
        <v>17902.3</v>
      </c>
      <c r="W376" s="96">
        <v>19279.400000000001</v>
      </c>
      <c r="X376" s="96">
        <v>20656.5</v>
      </c>
      <c r="Y376" s="96">
        <v>27542</v>
      </c>
      <c r="Z376" s="96">
        <v>27542</v>
      </c>
      <c r="AA376" s="96">
        <v>27542</v>
      </c>
      <c r="AB376" s="96">
        <v>27542</v>
      </c>
      <c r="AC376" s="96">
        <v>27542</v>
      </c>
      <c r="AD376" s="96">
        <v>27542</v>
      </c>
      <c r="AE376" s="96">
        <v>27542</v>
      </c>
      <c r="AF376" s="96">
        <v>27542</v>
      </c>
      <c r="AG376" s="96">
        <v>27542</v>
      </c>
      <c r="AH376" s="96">
        <v>28230.55</v>
      </c>
      <c r="AI376" s="96">
        <v>28919.1</v>
      </c>
      <c r="AJ376" s="96">
        <v>29607.65</v>
      </c>
      <c r="AK376" s="96">
        <v>30296.2</v>
      </c>
      <c r="AL376" s="96">
        <v>30984.75</v>
      </c>
      <c r="AM376" s="96">
        <v>31673.3</v>
      </c>
      <c r="AN376" s="96">
        <v>32361.85</v>
      </c>
      <c r="AO376" s="96">
        <v>33050.400000000001</v>
      </c>
      <c r="AP376" s="96">
        <v>33738.949999999997</v>
      </c>
      <c r="AQ376" s="96">
        <v>34427.5</v>
      </c>
      <c r="AR376" s="96">
        <v>35116.050000000003</v>
      </c>
      <c r="AS376" s="96">
        <v>35804.6</v>
      </c>
      <c r="AT376" s="96">
        <v>36493.15</v>
      </c>
      <c r="AU376" s="96">
        <v>37181.699999999997</v>
      </c>
      <c r="AV376" s="96">
        <v>37870.25</v>
      </c>
      <c r="AW376" s="96">
        <v>38558.800000000003</v>
      </c>
    </row>
    <row r="377" spans="1:49" s="66" customFormat="1">
      <c r="A377" s="77">
        <v>351126</v>
      </c>
      <c r="B377" s="76" t="s">
        <v>1341</v>
      </c>
      <c r="C377" s="101">
        <v>68058</v>
      </c>
      <c r="D377" s="90">
        <v>3402.9</v>
      </c>
      <c r="E377" s="97">
        <v>20</v>
      </c>
      <c r="F377" s="93">
        <v>16</v>
      </c>
      <c r="G377" s="93">
        <v>24</v>
      </c>
      <c r="H377" s="94">
        <v>1701.5</v>
      </c>
      <c r="I377" s="102">
        <v>2268.6</v>
      </c>
      <c r="J377" s="96">
        <v>3402.9</v>
      </c>
      <c r="K377" s="96">
        <v>6805.8</v>
      </c>
      <c r="L377" s="96">
        <v>10208.700000000001</v>
      </c>
      <c r="M377" s="96">
        <v>13611.6</v>
      </c>
      <c r="N377" s="96">
        <v>17014.5</v>
      </c>
      <c r="O377" s="96">
        <v>20417.400000000001</v>
      </c>
      <c r="P377" s="96">
        <v>23820.3</v>
      </c>
      <c r="Q377" s="96">
        <v>27223.200000000001</v>
      </c>
      <c r="R377" s="96">
        <v>30626.1</v>
      </c>
      <c r="S377" s="96">
        <v>34029</v>
      </c>
      <c r="T377" s="96">
        <v>37431.9</v>
      </c>
      <c r="U377" s="96">
        <v>40834.800000000003</v>
      </c>
      <c r="V377" s="96">
        <v>44237.7</v>
      </c>
      <c r="W377" s="96">
        <v>47640.6</v>
      </c>
      <c r="X377" s="96">
        <v>51043.5</v>
      </c>
      <c r="Y377" s="96">
        <v>68058</v>
      </c>
      <c r="Z377" s="96">
        <v>68058</v>
      </c>
      <c r="AA377" s="96">
        <v>68058</v>
      </c>
      <c r="AB377" s="96">
        <v>68058</v>
      </c>
      <c r="AC377" s="96">
        <v>68058</v>
      </c>
      <c r="AD377" s="96">
        <v>68058</v>
      </c>
      <c r="AE377" s="96">
        <v>68058</v>
      </c>
      <c r="AF377" s="96">
        <v>68058</v>
      </c>
      <c r="AG377" s="96">
        <v>68058</v>
      </c>
      <c r="AH377" s="96">
        <v>69759.5</v>
      </c>
      <c r="AI377" s="96">
        <v>71461</v>
      </c>
      <c r="AJ377" s="96">
        <v>73162.5</v>
      </c>
      <c r="AK377" s="96">
        <v>74864</v>
      </c>
      <c r="AL377" s="96">
        <v>76565.5</v>
      </c>
      <c r="AM377" s="96">
        <v>78267</v>
      </c>
      <c r="AN377" s="96">
        <v>79968.5</v>
      </c>
      <c r="AO377" s="96">
        <v>81670</v>
      </c>
      <c r="AP377" s="96">
        <v>83371.5</v>
      </c>
      <c r="AQ377" s="96">
        <v>85073</v>
      </c>
      <c r="AR377" s="96">
        <v>86774.5</v>
      </c>
      <c r="AS377" s="96">
        <v>88476</v>
      </c>
      <c r="AT377" s="96">
        <v>90177.5</v>
      </c>
      <c r="AU377" s="96">
        <v>91879</v>
      </c>
      <c r="AV377" s="96">
        <v>93580.5</v>
      </c>
      <c r="AW377" s="96">
        <v>95282</v>
      </c>
    </row>
    <row r="378" spans="1:49" s="66" customFormat="1">
      <c r="A378" s="77" t="s">
        <v>1010</v>
      </c>
      <c r="B378" s="76" t="s">
        <v>1009</v>
      </c>
      <c r="C378" s="101">
        <v>93891.6</v>
      </c>
      <c r="D378" s="90">
        <v>5216.2</v>
      </c>
      <c r="E378" s="97">
        <v>18</v>
      </c>
      <c r="F378" s="93">
        <v>15</v>
      </c>
      <c r="G378" s="93">
        <v>22</v>
      </c>
      <c r="H378" s="94">
        <v>2608.1</v>
      </c>
      <c r="I378" s="102">
        <v>3477.5</v>
      </c>
      <c r="J378" s="96">
        <v>5216.2</v>
      </c>
      <c r="K378" s="96">
        <v>10432.4</v>
      </c>
      <c r="L378" s="96">
        <v>15648.6</v>
      </c>
      <c r="M378" s="96">
        <v>20864.8</v>
      </c>
      <c r="N378" s="96">
        <v>26081</v>
      </c>
      <c r="O378" s="96">
        <v>31297.200000000001</v>
      </c>
      <c r="P378" s="96">
        <v>36513.4</v>
      </c>
      <c r="Q378" s="96">
        <v>41729.599999999999</v>
      </c>
      <c r="R378" s="96">
        <v>46945.8</v>
      </c>
      <c r="S378" s="96">
        <v>52162</v>
      </c>
      <c r="T378" s="96">
        <v>57378.2</v>
      </c>
      <c r="U378" s="96">
        <v>62594.400000000001</v>
      </c>
      <c r="V378" s="96">
        <v>67810.600000000006</v>
      </c>
      <c r="W378" s="96">
        <v>73026.8</v>
      </c>
      <c r="X378" s="96">
        <v>93891.6</v>
      </c>
      <c r="Y378" s="96">
        <v>93891.6</v>
      </c>
      <c r="Z378" s="96">
        <v>93891.6</v>
      </c>
      <c r="AA378" s="96">
        <v>93891.6</v>
      </c>
      <c r="AB378" s="96">
        <v>93891.6</v>
      </c>
      <c r="AC378" s="96">
        <v>93891.6</v>
      </c>
      <c r="AD378" s="96">
        <v>93891.6</v>
      </c>
      <c r="AE378" s="96">
        <v>93891.6</v>
      </c>
      <c r="AF378" s="96">
        <v>96499.7</v>
      </c>
      <c r="AG378" s="96">
        <v>99107.8</v>
      </c>
      <c r="AH378" s="96">
        <v>101715.9</v>
      </c>
      <c r="AI378" s="96">
        <v>104324</v>
      </c>
      <c r="AJ378" s="96">
        <v>106932.1</v>
      </c>
      <c r="AK378" s="96">
        <v>109540.2</v>
      </c>
      <c r="AL378" s="96">
        <v>112148.3</v>
      </c>
      <c r="AM378" s="96">
        <v>114756.4</v>
      </c>
      <c r="AN378" s="96">
        <v>117364.5</v>
      </c>
      <c r="AO378" s="96">
        <v>119972.6</v>
      </c>
      <c r="AP378" s="96">
        <v>122580.7</v>
      </c>
      <c r="AQ378" s="96">
        <v>125188.8</v>
      </c>
      <c r="AR378" s="96">
        <v>127796.9</v>
      </c>
      <c r="AS378" s="96">
        <v>130405</v>
      </c>
      <c r="AT378" s="96">
        <v>133013.1</v>
      </c>
      <c r="AU378" s="96">
        <v>135621.20000000001</v>
      </c>
      <c r="AV378" s="96">
        <v>138229.29999999999</v>
      </c>
      <c r="AW378" s="96">
        <v>140837.4</v>
      </c>
    </row>
    <row r="379" spans="1:49" s="66" customFormat="1">
      <c r="A379" s="77" t="s">
        <v>1008</v>
      </c>
      <c r="B379" s="76" t="s">
        <v>1007</v>
      </c>
      <c r="C379" s="101">
        <v>17304</v>
      </c>
      <c r="D379" s="90">
        <v>1236</v>
      </c>
      <c r="E379" s="97">
        <v>14</v>
      </c>
      <c r="F379" s="93">
        <v>12</v>
      </c>
      <c r="G379" s="93">
        <v>17</v>
      </c>
      <c r="H379" s="94">
        <v>618</v>
      </c>
      <c r="I379" s="102">
        <v>824</v>
      </c>
      <c r="J379" s="96">
        <v>1236</v>
      </c>
      <c r="K379" s="96">
        <v>2472</v>
      </c>
      <c r="L379" s="96">
        <v>3708</v>
      </c>
      <c r="M379" s="96">
        <v>4944</v>
      </c>
      <c r="N379" s="96">
        <v>6180</v>
      </c>
      <c r="O379" s="96">
        <v>7416</v>
      </c>
      <c r="P379" s="96">
        <v>8652</v>
      </c>
      <c r="Q379" s="96">
        <v>9888</v>
      </c>
      <c r="R379" s="96">
        <v>11124</v>
      </c>
      <c r="S379" s="96">
        <v>12360</v>
      </c>
      <c r="T379" s="96">
        <v>13596</v>
      </c>
      <c r="U379" s="96">
        <v>17304</v>
      </c>
      <c r="V379" s="96">
        <v>17304</v>
      </c>
      <c r="W379" s="96">
        <v>17304</v>
      </c>
      <c r="X379" s="96">
        <v>17304</v>
      </c>
      <c r="Y379" s="96">
        <v>17304</v>
      </c>
      <c r="Z379" s="96">
        <v>17304</v>
      </c>
      <c r="AA379" s="96">
        <v>17922</v>
      </c>
      <c r="AB379" s="96">
        <v>18540</v>
      </c>
      <c r="AC379" s="96">
        <v>19158</v>
      </c>
      <c r="AD379" s="96">
        <v>19776</v>
      </c>
      <c r="AE379" s="96">
        <v>20394</v>
      </c>
      <c r="AF379" s="96">
        <v>21012</v>
      </c>
      <c r="AG379" s="96">
        <v>21630</v>
      </c>
      <c r="AH379" s="96">
        <v>22248</v>
      </c>
      <c r="AI379" s="96">
        <v>22866</v>
      </c>
      <c r="AJ379" s="96">
        <v>23484</v>
      </c>
      <c r="AK379" s="96">
        <v>24102</v>
      </c>
      <c r="AL379" s="96">
        <v>24720</v>
      </c>
      <c r="AM379" s="96">
        <v>25338</v>
      </c>
      <c r="AN379" s="96">
        <v>25956</v>
      </c>
      <c r="AO379" s="96">
        <v>26574</v>
      </c>
      <c r="AP379" s="96">
        <v>27192</v>
      </c>
      <c r="AQ379" s="96">
        <v>27810</v>
      </c>
      <c r="AR379" s="96">
        <v>28428</v>
      </c>
      <c r="AS379" s="96">
        <v>29046</v>
      </c>
      <c r="AT379" s="96">
        <v>29664</v>
      </c>
      <c r="AU379" s="96">
        <v>30282</v>
      </c>
      <c r="AV379" s="96">
        <v>30900</v>
      </c>
      <c r="AW379" s="96">
        <v>31518</v>
      </c>
    </row>
    <row r="380" spans="1:49" s="66" customFormat="1">
      <c r="A380" s="77" t="s">
        <v>1006</v>
      </c>
      <c r="B380" s="76" t="s">
        <v>1005</v>
      </c>
      <c r="C380" s="101">
        <v>9883.6</v>
      </c>
      <c r="D380" s="90">
        <v>2470.9</v>
      </c>
      <c r="E380" s="97">
        <v>4</v>
      </c>
      <c r="F380" s="93">
        <v>4</v>
      </c>
      <c r="G380" s="93">
        <v>5</v>
      </c>
      <c r="H380" s="94">
        <v>1235.45</v>
      </c>
      <c r="I380" s="102">
        <v>1647.3</v>
      </c>
      <c r="J380" s="96">
        <v>2470.9</v>
      </c>
      <c r="K380" s="96">
        <v>4941.8</v>
      </c>
      <c r="L380" s="96">
        <v>7412.7</v>
      </c>
      <c r="M380" s="96">
        <v>9883.6</v>
      </c>
      <c r="N380" s="96">
        <v>9883.6</v>
      </c>
      <c r="O380" s="96">
        <v>11119.05</v>
      </c>
      <c r="P380" s="96">
        <v>12354.5</v>
      </c>
      <c r="Q380" s="96">
        <v>13589.95</v>
      </c>
      <c r="R380" s="96">
        <v>14825.4</v>
      </c>
      <c r="S380" s="96">
        <v>16060.85</v>
      </c>
      <c r="T380" s="96">
        <v>17296.3</v>
      </c>
      <c r="U380" s="96">
        <v>18531.75</v>
      </c>
      <c r="V380" s="96">
        <v>19767.2</v>
      </c>
      <c r="W380" s="96">
        <v>21002.65</v>
      </c>
      <c r="X380" s="96">
        <v>22238.1</v>
      </c>
      <c r="Y380" s="96">
        <v>23473.55</v>
      </c>
      <c r="Z380" s="96">
        <v>24709</v>
      </c>
      <c r="AA380" s="96">
        <v>25944.45</v>
      </c>
      <c r="AB380" s="96">
        <v>27179.9</v>
      </c>
      <c r="AC380" s="96">
        <v>28415.35</v>
      </c>
      <c r="AD380" s="96">
        <v>29650.799999999999</v>
      </c>
      <c r="AE380" s="96">
        <v>30886.25</v>
      </c>
      <c r="AF380" s="96">
        <v>32121.7</v>
      </c>
      <c r="AG380" s="96">
        <v>33357.15</v>
      </c>
      <c r="AH380" s="96">
        <v>34592.6</v>
      </c>
      <c r="AI380" s="96">
        <v>35828.050000000003</v>
      </c>
      <c r="AJ380" s="96">
        <v>37063.5</v>
      </c>
      <c r="AK380" s="96">
        <v>38298.949999999997</v>
      </c>
      <c r="AL380" s="96">
        <v>39534.400000000001</v>
      </c>
      <c r="AM380" s="96">
        <v>40769.85</v>
      </c>
      <c r="AN380" s="96">
        <v>42005.3</v>
      </c>
      <c r="AO380" s="96">
        <v>43240.75</v>
      </c>
      <c r="AP380" s="96">
        <v>44476.2</v>
      </c>
      <c r="AQ380" s="96">
        <v>45711.65</v>
      </c>
      <c r="AR380" s="96">
        <v>46947.1</v>
      </c>
      <c r="AS380" s="96">
        <v>48182.55</v>
      </c>
      <c r="AT380" s="96">
        <v>49418</v>
      </c>
      <c r="AU380" s="96">
        <v>50653.45</v>
      </c>
      <c r="AV380" s="96">
        <v>51888.9</v>
      </c>
      <c r="AW380" s="96">
        <v>53124.35</v>
      </c>
    </row>
    <row r="381" spans="1:49" s="66" customFormat="1" ht="24">
      <c r="A381" s="77" t="s">
        <v>1004</v>
      </c>
      <c r="B381" s="76" t="s">
        <v>1003</v>
      </c>
      <c r="C381" s="101">
        <v>43950.400000000001</v>
      </c>
      <c r="D381" s="90">
        <v>1690.4</v>
      </c>
      <c r="E381" s="97">
        <v>26</v>
      </c>
      <c r="F381" s="93">
        <v>21</v>
      </c>
      <c r="G381" s="93">
        <v>32</v>
      </c>
      <c r="H381" s="94">
        <v>845.2</v>
      </c>
      <c r="I381" s="102">
        <v>1126.9000000000001</v>
      </c>
      <c r="J381" s="96">
        <v>1690.4</v>
      </c>
      <c r="K381" s="96">
        <v>3380.8</v>
      </c>
      <c r="L381" s="96">
        <v>5071.2</v>
      </c>
      <c r="M381" s="96">
        <v>6761.6</v>
      </c>
      <c r="N381" s="96">
        <v>8452</v>
      </c>
      <c r="O381" s="96">
        <v>10142.4</v>
      </c>
      <c r="P381" s="96">
        <v>11832.8</v>
      </c>
      <c r="Q381" s="96">
        <v>13523.2</v>
      </c>
      <c r="R381" s="96">
        <v>15213.6</v>
      </c>
      <c r="S381" s="96">
        <v>16904</v>
      </c>
      <c r="T381" s="96">
        <v>18594.400000000001</v>
      </c>
      <c r="U381" s="96">
        <v>20284.8</v>
      </c>
      <c r="V381" s="96">
        <v>21975.200000000001</v>
      </c>
      <c r="W381" s="96">
        <v>23665.599999999999</v>
      </c>
      <c r="X381" s="96">
        <v>25356</v>
      </c>
      <c r="Y381" s="96">
        <v>27046.400000000001</v>
      </c>
      <c r="Z381" s="96">
        <v>28736.799999999999</v>
      </c>
      <c r="AA381" s="96">
        <v>30427.200000000001</v>
      </c>
      <c r="AB381" s="96">
        <v>32117.599999999999</v>
      </c>
      <c r="AC381" s="96">
        <v>33808</v>
      </c>
      <c r="AD381" s="96">
        <v>43950.400000000001</v>
      </c>
      <c r="AE381" s="96">
        <v>43950.400000000001</v>
      </c>
      <c r="AF381" s="96">
        <v>43950.400000000001</v>
      </c>
      <c r="AG381" s="96">
        <v>43950.400000000001</v>
      </c>
      <c r="AH381" s="96">
        <v>43950.400000000001</v>
      </c>
      <c r="AI381" s="96">
        <v>43950.400000000001</v>
      </c>
      <c r="AJ381" s="96">
        <v>43950.400000000001</v>
      </c>
      <c r="AK381" s="96">
        <v>43950.400000000001</v>
      </c>
      <c r="AL381" s="96">
        <v>43950.400000000001</v>
      </c>
      <c r="AM381" s="96">
        <v>43950.400000000001</v>
      </c>
      <c r="AN381" s="96">
        <v>43950.400000000001</v>
      </c>
      <c r="AO381" s="96">
        <v>43950.400000000001</v>
      </c>
      <c r="AP381" s="96">
        <v>44795.6</v>
      </c>
      <c r="AQ381" s="96">
        <v>45640.800000000003</v>
      </c>
      <c r="AR381" s="96">
        <v>46486</v>
      </c>
      <c r="AS381" s="96">
        <v>47331.199999999997</v>
      </c>
      <c r="AT381" s="96">
        <v>48176.4</v>
      </c>
      <c r="AU381" s="96">
        <v>49021.599999999999</v>
      </c>
      <c r="AV381" s="96">
        <v>49866.8</v>
      </c>
      <c r="AW381" s="96">
        <v>50712</v>
      </c>
    </row>
    <row r="382" spans="1:49" s="66" customFormat="1">
      <c r="A382" s="77" t="s">
        <v>1002</v>
      </c>
      <c r="B382" s="76" t="s">
        <v>1001</v>
      </c>
      <c r="C382" s="101">
        <v>27829.200000000001</v>
      </c>
      <c r="D382" s="90">
        <v>1987.8</v>
      </c>
      <c r="E382" s="97">
        <v>14</v>
      </c>
      <c r="F382" s="93">
        <v>12</v>
      </c>
      <c r="G382" s="93">
        <v>17</v>
      </c>
      <c r="H382" s="94">
        <v>993.9</v>
      </c>
      <c r="I382" s="102">
        <v>1325.2</v>
      </c>
      <c r="J382" s="96">
        <v>1987.8</v>
      </c>
      <c r="K382" s="96">
        <v>3975.6</v>
      </c>
      <c r="L382" s="96">
        <v>5963.4</v>
      </c>
      <c r="M382" s="96">
        <v>7951.2</v>
      </c>
      <c r="N382" s="96">
        <v>9939</v>
      </c>
      <c r="O382" s="96">
        <v>11926.8</v>
      </c>
      <c r="P382" s="96">
        <v>13914.6</v>
      </c>
      <c r="Q382" s="96">
        <v>15902.4</v>
      </c>
      <c r="R382" s="96">
        <v>17890.2</v>
      </c>
      <c r="S382" s="96">
        <v>19878</v>
      </c>
      <c r="T382" s="96">
        <v>21865.8</v>
      </c>
      <c r="U382" s="96">
        <v>27829.200000000001</v>
      </c>
      <c r="V382" s="96">
        <v>27829.200000000001</v>
      </c>
      <c r="W382" s="96">
        <v>27829.200000000001</v>
      </c>
      <c r="X382" s="96">
        <v>27829.200000000001</v>
      </c>
      <c r="Y382" s="96">
        <v>27829.200000000001</v>
      </c>
      <c r="Z382" s="96">
        <v>27829.200000000001</v>
      </c>
      <c r="AA382" s="96">
        <v>28823.1</v>
      </c>
      <c r="AB382" s="96">
        <v>29817</v>
      </c>
      <c r="AC382" s="96">
        <v>30810.9</v>
      </c>
      <c r="AD382" s="96">
        <v>31804.799999999999</v>
      </c>
      <c r="AE382" s="96">
        <v>32798.699999999997</v>
      </c>
      <c r="AF382" s="96">
        <v>33792.6</v>
      </c>
      <c r="AG382" s="96">
        <v>34786.5</v>
      </c>
      <c r="AH382" s="96">
        <v>35780.400000000001</v>
      </c>
      <c r="AI382" s="96">
        <v>36774.300000000003</v>
      </c>
      <c r="AJ382" s="96">
        <v>37768.199999999997</v>
      </c>
      <c r="AK382" s="96">
        <v>38762.1</v>
      </c>
      <c r="AL382" s="96">
        <v>39756</v>
      </c>
      <c r="AM382" s="96">
        <v>40749.9</v>
      </c>
      <c r="AN382" s="96">
        <v>41743.800000000003</v>
      </c>
      <c r="AO382" s="96">
        <v>42737.7</v>
      </c>
      <c r="AP382" s="96">
        <v>43731.6</v>
      </c>
      <c r="AQ382" s="96">
        <v>44725.5</v>
      </c>
      <c r="AR382" s="96">
        <v>45719.4</v>
      </c>
      <c r="AS382" s="96">
        <v>46713.3</v>
      </c>
      <c r="AT382" s="96">
        <v>47707.199999999997</v>
      </c>
      <c r="AU382" s="96">
        <v>48701.1</v>
      </c>
      <c r="AV382" s="96">
        <v>49695</v>
      </c>
      <c r="AW382" s="96">
        <v>50688.9</v>
      </c>
    </row>
    <row r="383" spans="1:49" s="66" customFormat="1">
      <c r="A383" s="77" t="s">
        <v>1000</v>
      </c>
      <c r="B383" s="76" t="s">
        <v>999</v>
      </c>
      <c r="C383" s="101">
        <v>46899.199999999997</v>
      </c>
      <c r="D383" s="90">
        <v>2931.2</v>
      </c>
      <c r="E383" s="97">
        <v>16</v>
      </c>
      <c r="F383" s="93">
        <v>13</v>
      </c>
      <c r="G383" s="93">
        <v>20</v>
      </c>
      <c r="H383" s="94">
        <v>1465.6</v>
      </c>
      <c r="I383" s="102">
        <v>1954.1</v>
      </c>
      <c r="J383" s="96">
        <v>2931.2</v>
      </c>
      <c r="K383" s="96">
        <v>5862.4</v>
      </c>
      <c r="L383" s="96">
        <v>8793.6</v>
      </c>
      <c r="M383" s="96">
        <v>11724.8</v>
      </c>
      <c r="N383" s="96">
        <v>14656</v>
      </c>
      <c r="O383" s="96">
        <v>17587.2</v>
      </c>
      <c r="P383" s="96">
        <v>20518.400000000001</v>
      </c>
      <c r="Q383" s="96">
        <v>23449.599999999999</v>
      </c>
      <c r="R383" s="96">
        <v>26380.799999999999</v>
      </c>
      <c r="S383" s="96">
        <v>29312</v>
      </c>
      <c r="T383" s="96">
        <v>32243.200000000001</v>
      </c>
      <c r="U383" s="96">
        <v>35174.400000000001</v>
      </c>
      <c r="V383" s="96">
        <v>46899.199999999997</v>
      </c>
      <c r="W383" s="96">
        <v>46899.199999999997</v>
      </c>
      <c r="X383" s="96">
        <v>46899.199999999997</v>
      </c>
      <c r="Y383" s="96">
        <v>46899.199999999997</v>
      </c>
      <c r="Z383" s="96">
        <v>46899.199999999997</v>
      </c>
      <c r="AA383" s="96">
        <v>46899.199999999997</v>
      </c>
      <c r="AB383" s="96">
        <v>46899.199999999997</v>
      </c>
      <c r="AC383" s="96">
        <v>46899.199999999997</v>
      </c>
      <c r="AD383" s="96">
        <v>48364.800000000003</v>
      </c>
      <c r="AE383" s="96">
        <v>49830.400000000001</v>
      </c>
      <c r="AF383" s="96">
        <v>51296</v>
      </c>
      <c r="AG383" s="96">
        <v>52761.599999999999</v>
      </c>
      <c r="AH383" s="96">
        <v>54227.199999999997</v>
      </c>
      <c r="AI383" s="96">
        <v>55692.800000000003</v>
      </c>
      <c r="AJ383" s="96">
        <v>57158.400000000001</v>
      </c>
      <c r="AK383" s="96">
        <v>58624</v>
      </c>
      <c r="AL383" s="96">
        <v>60089.599999999999</v>
      </c>
      <c r="AM383" s="96">
        <v>61555.199999999997</v>
      </c>
      <c r="AN383" s="96">
        <v>63020.800000000003</v>
      </c>
      <c r="AO383" s="96">
        <v>64486.400000000001</v>
      </c>
      <c r="AP383" s="96">
        <v>65952</v>
      </c>
      <c r="AQ383" s="96">
        <v>67417.600000000006</v>
      </c>
      <c r="AR383" s="96">
        <v>68883.199999999997</v>
      </c>
      <c r="AS383" s="96">
        <v>70348.800000000003</v>
      </c>
      <c r="AT383" s="96">
        <v>71814.399999999994</v>
      </c>
      <c r="AU383" s="96">
        <v>73280</v>
      </c>
      <c r="AV383" s="96">
        <v>74745.600000000006</v>
      </c>
      <c r="AW383" s="96">
        <v>76211.199999999997</v>
      </c>
    </row>
    <row r="384" spans="1:49" s="66" customFormat="1">
      <c r="A384" s="77" t="s">
        <v>998</v>
      </c>
      <c r="B384" s="76" t="s">
        <v>1342</v>
      </c>
      <c r="C384" s="101">
        <v>18528</v>
      </c>
      <c r="D384" s="90">
        <v>1852.8</v>
      </c>
      <c r="E384" s="97">
        <v>10</v>
      </c>
      <c r="F384" s="93">
        <v>8</v>
      </c>
      <c r="G384" s="93">
        <v>12</v>
      </c>
      <c r="H384" s="94">
        <v>926.4</v>
      </c>
      <c r="I384" s="102">
        <v>1235.2</v>
      </c>
      <c r="J384" s="96">
        <v>1852.8</v>
      </c>
      <c r="K384" s="96">
        <v>3705.6</v>
      </c>
      <c r="L384" s="96">
        <v>5558.4</v>
      </c>
      <c r="M384" s="96">
        <v>7411.2</v>
      </c>
      <c r="N384" s="96">
        <v>9264</v>
      </c>
      <c r="O384" s="96">
        <v>11116.8</v>
      </c>
      <c r="P384" s="96">
        <v>12969.6</v>
      </c>
      <c r="Q384" s="96">
        <v>18528</v>
      </c>
      <c r="R384" s="96">
        <v>18528</v>
      </c>
      <c r="S384" s="96">
        <v>18528</v>
      </c>
      <c r="T384" s="96">
        <v>18528</v>
      </c>
      <c r="U384" s="96">
        <v>18528</v>
      </c>
      <c r="V384" s="96">
        <v>19454.400000000001</v>
      </c>
      <c r="W384" s="96">
        <v>20380.8</v>
      </c>
      <c r="X384" s="96">
        <v>21307.200000000001</v>
      </c>
      <c r="Y384" s="96">
        <v>22233.599999999999</v>
      </c>
      <c r="Z384" s="96">
        <v>23160</v>
      </c>
      <c r="AA384" s="96">
        <v>24086.400000000001</v>
      </c>
      <c r="AB384" s="96">
        <v>25012.799999999999</v>
      </c>
      <c r="AC384" s="96">
        <v>25939.200000000001</v>
      </c>
      <c r="AD384" s="96">
        <v>26865.599999999999</v>
      </c>
      <c r="AE384" s="96">
        <v>27792</v>
      </c>
      <c r="AF384" s="96">
        <v>28718.400000000001</v>
      </c>
      <c r="AG384" s="96">
        <v>29644.799999999999</v>
      </c>
      <c r="AH384" s="96">
        <v>30571.200000000001</v>
      </c>
      <c r="AI384" s="96">
        <v>31497.599999999999</v>
      </c>
      <c r="AJ384" s="96">
        <v>32424</v>
      </c>
      <c r="AK384" s="96">
        <v>33350.400000000001</v>
      </c>
      <c r="AL384" s="96">
        <v>34276.800000000003</v>
      </c>
      <c r="AM384" s="96">
        <v>35203.199999999997</v>
      </c>
      <c r="AN384" s="96">
        <v>36129.599999999999</v>
      </c>
      <c r="AO384" s="96">
        <v>37056</v>
      </c>
      <c r="AP384" s="96">
        <v>37982.400000000001</v>
      </c>
      <c r="AQ384" s="96">
        <v>38908.800000000003</v>
      </c>
      <c r="AR384" s="96">
        <v>39835.199999999997</v>
      </c>
      <c r="AS384" s="96">
        <v>40761.599999999999</v>
      </c>
      <c r="AT384" s="96">
        <v>41688</v>
      </c>
      <c r="AU384" s="96">
        <v>42614.400000000001</v>
      </c>
      <c r="AV384" s="96">
        <v>43540.800000000003</v>
      </c>
      <c r="AW384" s="96">
        <v>44467.199999999997</v>
      </c>
    </row>
    <row r="385" spans="1:49" s="66" customFormat="1">
      <c r="A385" s="77">
        <v>351216</v>
      </c>
      <c r="B385" s="76" t="s">
        <v>1343</v>
      </c>
      <c r="C385" s="101">
        <v>45784</v>
      </c>
      <c r="D385" s="90">
        <v>4578.3999999999996</v>
      </c>
      <c r="E385" s="97">
        <v>10</v>
      </c>
      <c r="F385" s="93">
        <v>8</v>
      </c>
      <c r="G385" s="93">
        <v>12</v>
      </c>
      <c r="H385" s="94">
        <v>2289.1999999999998</v>
      </c>
      <c r="I385" s="102">
        <v>3052.3</v>
      </c>
      <c r="J385" s="96">
        <v>4578.3999999999996</v>
      </c>
      <c r="K385" s="96">
        <v>9156.7999999999993</v>
      </c>
      <c r="L385" s="96">
        <v>13735.2</v>
      </c>
      <c r="M385" s="96">
        <v>18313.599999999999</v>
      </c>
      <c r="N385" s="96">
        <v>22892</v>
      </c>
      <c r="O385" s="96">
        <v>27470.400000000001</v>
      </c>
      <c r="P385" s="96">
        <v>32048.799999999999</v>
      </c>
      <c r="Q385" s="96">
        <v>45784</v>
      </c>
      <c r="R385" s="96">
        <v>45784</v>
      </c>
      <c r="S385" s="96">
        <v>45784</v>
      </c>
      <c r="T385" s="96">
        <v>45784</v>
      </c>
      <c r="U385" s="96">
        <v>45784</v>
      </c>
      <c r="V385" s="96">
        <v>48073.2</v>
      </c>
      <c r="W385" s="96">
        <v>50362.400000000001</v>
      </c>
      <c r="X385" s="96">
        <v>52651.6</v>
      </c>
      <c r="Y385" s="96">
        <v>54940.800000000003</v>
      </c>
      <c r="Z385" s="96">
        <v>57230</v>
      </c>
      <c r="AA385" s="96">
        <v>59519.199999999997</v>
      </c>
      <c r="AB385" s="96">
        <v>61808.4</v>
      </c>
      <c r="AC385" s="96">
        <v>64097.599999999999</v>
      </c>
      <c r="AD385" s="96">
        <v>66386.8</v>
      </c>
      <c r="AE385" s="96">
        <v>68676</v>
      </c>
      <c r="AF385" s="96">
        <v>70965.2</v>
      </c>
      <c r="AG385" s="96">
        <v>73254.399999999994</v>
      </c>
      <c r="AH385" s="96">
        <v>75543.600000000006</v>
      </c>
      <c r="AI385" s="96">
        <v>77832.800000000003</v>
      </c>
      <c r="AJ385" s="96">
        <v>80122</v>
      </c>
      <c r="AK385" s="96">
        <v>82411.199999999997</v>
      </c>
      <c r="AL385" s="96">
        <v>84700.4</v>
      </c>
      <c r="AM385" s="96">
        <v>86989.6</v>
      </c>
      <c r="AN385" s="96">
        <v>89278.8</v>
      </c>
      <c r="AO385" s="96">
        <v>91568</v>
      </c>
      <c r="AP385" s="96">
        <v>93857.2</v>
      </c>
      <c r="AQ385" s="96">
        <v>96146.4</v>
      </c>
      <c r="AR385" s="96">
        <v>98435.6</v>
      </c>
      <c r="AS385" s="96">
        <v>100724.8</v>
      </c>
      <c r="AT385" s="96">
        <v>103014</v>
      </c>
      <c r="AU385" s="96">
        <v>105303.2</v>
      </c>
      <c r="AV385" s="96">
        <v>107592.4</v>
      </c>
      <c r="AW385" s="96">
        <v>109881.60000000001</v>
      </c>
    </row>
    <row r="386" spans="1:49" s="66" customFormat="1">
      <c r="A386" s="77" t="s">
        <v>997</v>
      </c>
      <c r="B386" s="76" t="s">
        <v>996</v>
      </c>
      <c r="C386" s="101">
        <v>37206.400000000001</v>
      </c>
      <c r="D386" s="90">
        <v>1328.8</v>
      </c>
      <c r="E386" s="97">
        <v>28</v>
      </c>
      <c r="F386" s="93">
        <v>23</v>
      </c>
      <c r="G386" s="93">
        <v>34</v>
      </c>
      <c r="H386" s="94">
        <v>664.4</v>
      </c>
      <c r="I386" s="102">
        <v>885.9</v>
      </c>
      <c r="J386" s="96">
        <v>1328.8</v>
      </c>
      <c r="K386" s="96">
        <v>2657.6</v>
      </c>
      <c r="L386" s="96">
        <v>3986.4</v>
      </c>
      <c r="M386" s="96">
        <v>5315.2</v>
      </c>
      <c r="N386" s="96">
        <v>6644</v>
      </c>
      <c r="O386" s="96">
        <v>7972.8</v>
      </c>
      <c r="P386" s="96">
        <v>9301.6</v>
      </c>
      <c r="Q386" s="96">
        <v>10630.4</v>
      </c>
      <c r="R386" s="96">
        <v>11959.2</v>
      </c>
      <c r="S386" s="96">
        <v>13288</v>
      </c>
      <c r="T386" s="96">
        <v>14616.8</v>
      </c>
      <c r="U386" s="96">
        <v>15945.6</v>
      </c>
      <c r="V386" s="96">
        <v>17274.400000000001</v>
      </c>
      <c r="W386" s="96">
        <v>18603.2</v>
      </c>
      <c r="X386" s="96">
        <v>19932</v>
      </c>
      <c r="Y386" s="96">
        <v>21260.799999999999</v>
      </c>
      <c r="Z386" s="96">
        <v>22589.599999999999</v>
      </c>
      <c r="AA386" s="96">
        <v>23918.400000000001</v>
      </c>
      <c r="AB386" s="96">
        <v>25247.200000000001</v>
      </c>
      <c r="AC386" s="96">
        <v>26576</v>
      </c>
      <c r="AD386" s="96">
        <v>27904.799999999999</v>
      </c>
      <c r="AE386" s="96">
        <v>29233.599999999999</v>
      </c>
      <c r="AF386" s="96">
        <v>37206.400000000001</v>
      </c>
      <c r="AG386" s="96">
        <v>37206.400000000001</v>
      </c>
      <c r="AH386" s="96">
        <v>37206.400000000001</v>
      </c>
      <c r="AI386" s="96">
        <v>37206.400000000001</v>
      </c>
      <c r="AJ386" s="96">
        <v>37206.400000000001</v>
      </c>
      <c r="AK386" s="96">
        <v>37206.400000000001</v>
      </c>
      <c r="AL386" s="96">
        <v>37206.400000000001</v>
      </c>
      <c r="AM386" s="96">
        <v>37206.400000000001</v>
      </c>
      <c r="AN386" s="96">
        <v>37206.400000000001</v>
      </c>
      <c r="AO386" s="96">
        <v>37206.400000000001</v>
      </c>
      <c r="AP386" s="96">
        <v>37206.400000000001</v>
      </c>
      <c r="AQ386" s="96">
        <v>37206.400000000001</v>
      </c>
      <c r="AR386" s="96">
        <v>37870.800000000003</v>
      </c>
      <c r="AS386" s="96">
        <v>38535.199999999997</v>
      </c>
      <c r="AT386" s="96">
        <v>39199.599999999999</v>
      </c>
      <c r="AU386" s="96">
        <v>39864</v>
      </c>
      <c r="AV386" s="96">
        <v>40528.400000000001</v>
      </c>
      <c r="AW386" s="96">
        <v>41192.800000000003</v>
      </c>
    </row>
    <row r="387" spans="1:49" s="66" customFormat="1">
      <c r="A387" s="77" t="s">
        <v>995</v>
      </c>
      <c r="B387" s="76" t="s">
        <v>994</v>
      </c>
      <c r="C387" s="101">
        <v>22616.400000000001</v>
      </c>
      <c r="D387" s="90">
        <v>1884.7</v>
      </c>
      <c r="E387" s="97">
        <v>12</v>
      </c>
      <c r="F387" s="93">
        <v>10</v>
      </c>
      <c r="G387" s="93">
        <v>15</v>
      </c>
      <c r="H387" s="94">
        <v>942.35</v>
      </c>
      <c r="I387" s="102">
        <v>1256.5</v>
      </c>
      <c r="J387" s="96">
        <v>1884.7</v>
      </c>
      <c r="K387" s="96">
        <v>3769.4</v>
      </c>
      <c r="L387" s="96">
        <v>5654.1</v>
      </c>
      <c r="M387" s="96">
        <v>7538.8</v>
      </c>
      <c r="N387" s="96">
        <v>9423.5</v>
      </c>
      <c r="O387" s="96">
        <v>11308.2</v>
      </c>
      <c r="P387" s="96">
        <v>13192.9</v>
      </c>
      <c r="Q387" s="96">
        <v>15077.6</v>
      </c>
      <c r="R387" s="96">
        <v>16962.3</v>
      </c>
      <c r="S387" s="96">
        <v>22616.400000000001</v>
      </c>
      <c r="T387" s="96">
        <v>22616.400000000001</v>
      </c>
      <c r="U387" s="96">
        <v>22616.400000000001</v>
      </c>
      <c r="V387" s="96">
        <v>22616.400000000001</v>
      </c>
      <c r="W387" s="96">
        <v>22616.400000000001</v>
      </c>
      <c r="X387" s="96">
        <v>22616.400000000001</v>
      </c>
      <c r="Y387" s="96">
        <v>23558.75</v>
      </c>
      <c r="Z387" s="96">
        <v>24501.1</v>
      </c>
      <c r="AA387" s="96">
        <v>25443.45</v>
      </c>
      <c r="AB387" s="96">
        <v>26385.8</v>
      </c>
      <c r="AC387" s="96">
        <v>27328.15</v>
      </c>
      <c r="AD387" s="96">
        <v>28270.5</v>
      </c>
      <c r="AE387" s="96">
        <v>29212.85</v>
      </c>
      <c r="AF387" s="96">
        <v>30155.200000000001</v>
      </c>
      <c r="AG387" s="96">
        <v>31097.55</v>
      </c>
      <c r="AH387" s="96">
        <v>32039.9</v>
      </c>
      <c r="AI387" s="96">
        <v>32982.25</v>
      </c>
      <c r="AJ387" s="96">
        <v>33924.6</v>
      </c>
      <c r="AK387" s="96">
        <v>34866.949999999997</v>
      </c>
      <c r="AL387" s="96">
        <v>35809.300000000003</v>
      </c>
      <c r="AM387" s="96">
        <v>36751.65</v>
      </c>
      <c r="AN387" s="96">
        <v>37694</v>
      </c>
      <c r="AO387" s="96">
        <v>38636.35</v>
      </c>
      <c r="AP387" s="96">
        <v>39578.699999999997</v>
      </c>
      <c r="AQ387" s="96">
        <v>40521.050000000003</v>
      </c>
      <c r="AR387" s="96">
        <v>41463.4</v>
      </c>
      <c r="AS387" s="96">
        <v>42405.75</v>
      </c>
      <c r="AT387" s="96">
        <v>43348.1</v>
      </c>
      <c r="AU387" s="96">
        <v>44290.45</v>
      </c>
      <c r="AV387" s="96">
        <v>45232.800000000003</v>
      </c>
      <c r="AW387" s="96">
        <v>46175.15</v>
      </c>
    </row>
    <row r="388" spans="1:49" s="66" customFormat="1">
      <c r="A388" s="77" t="s">
        <v>993</v>
      </c>
      <c r="B388" s="76" t="s">
        <v>992</v>
      </c>
      <c r="C388" s="101">
        <v>21656.400000000001</v>
      </c>
      <c r="D388" s="90">
        <v>1804.7</v>
      </c>
      <c r="E388" s="97">
        <v>12</v>
      </c>
      <c r="F388" s="93">
        <v>10</v>
      </c>
      <c r="G388" s="93">
        <v>15</v>
      </c>
      <c r="H388" s="94">
        <v>902.35</v>
      </c>
      <c r="I388" s="102">
        <v>1203.0999999999999</v>
      </c>
      <c r="J388" s="96">
        <v>1804.7</v>
      </c>
      <c r="K388" s="96">
        <v>3609.4</v>
      </c>
      <c r="L388" s="96">
        <v>5414.1</v>
      </c>
      <c r="M388" s="96">
        <v>7218.8</v>
      </c>
      <c r="N388" s="96">
        <v>9023.5</v>
      </c>
      <c r="O388" s="96">
        <v>10828.2</v>
      </c>
      <c r="P388" s="96">
        <v>12632.9</v>
      </c>
      <c r="Q388" s="96">
        <v>14437.6</v>
      </c>
      <c r="R388" s="96">
        <v>16242.3</v>
      </c>
      <c r="S388" s="96">
        <v>21656.400000000001</v>
      </c>
      <c r="T388" s="96">
        <v>21656.400000000001</v>
      </c>
      <c r="U388" s="96">
        <v>21656.400000000001</v>
      </c>
      <c r="V388" s="96">
        <v>21656.400000000001</v>
      </c>
      <c r="W388" s="96">
        <v>21656.400000000001</v>
      </c>
      <c r="X388" s="96">
        <v>21656.400000000001</v>
      </c>
      <c r="Y388" s="96">
        <v>22558.75</v>
      </c>
      <c r="Z388" s="96">
        <v>23461.1</v>
      </c>
      <c r="AA388" s="96">
        <v>24363.45</v>
      </c>
      <c r="AB388" s="96">
        <v>25265.8</v>
      </c>
      <c r="AC388" s="96">
        <v>26168.15</v>
      </c>
      <c r="AD388" s="96">
        <v>27070.5</v>
      </c>
      <c r="AE388" s="96">
        <v>27972.85</v>
      </c>
      <c r="AF388" s="96">
        <v>28875.200000000001</v>
      </c>
      <c r="AG388" s="96">
        <v>29777.55</v>
      </c>
      <c r="AH388" s="96">
        <v>30679.9</v>
      </c>
      <c r="AI388" s="96">
        <v>31582.25</v>
      </c>
      <c r="AJ388" s="96">
        <v>32484.6</v>
      </c>
      <c r="AK388" s="96">
        <v>33386.949999999997</v>
      </c>
      <c r="AL388" s="96">
        <v>34289.300000000003</v>
      </c>
      <c r="AM388" s="96">
        <v>35191.65</v>
      </c>
      <c r="AN388" s="96">
        <v>36094</v>
      </c>
      <c r="AO388" s="96">
        <v>36996.35</v>
      </c>
      <c r="AP388" s="96">
        <v>37898.699999999997</v>
      </c>
      <c r="AQ388" s="96">
        <v>38801.050000000003</v>
      </c>
      <c r="AR388" s="96">
        <v>39703.4</v>
      </c>
      <c r="AS388" s="96">
        <v>40605.75</v>
      </c>
      <c r="AT388" s="96">
        <v>41508.1</v>
      </c>
      <c r="AU388" s="96">
        <v>42410.45</v>
      </c>
      <c r="AV388" s="96">
        <v>43312.800000000003</v>
      </c>
      <c r="AW388" s="96">
        <v>44215.15</v>
      </c>
    </row>
    <row r="389" spans="1:49" s="66" customFormat="1">
      <c r="A389" s="77" t="s">
        <v>991</v>
      </c>
      <c r="B389" s="76" t="s">
        <v>990</v>
      </c>
      <c r="C389" s="101">
        <v>48649.599999999999</v>
      </c>
      <c r="D389" s="90">
        <v>3040.6</v>
      </c>
      <c r="E389" s="97">
        <v>16</v>
      </c>
      <c r="F389" s="93">
        <v>13</v>
      </c>
      <c r="G389" s="93">
        <v>20</v>
      </c>
      <c r="H389" s="94">
        <v>1520.3</v>
      </c>
      <c r="I389" s="102">
        <v>2027.1</v>
      </c>
      <c r="J389" s="96">
        <v>3040.6</v>
      </c>
      <c r="K389" s="96">
        <v>6081.2</v>
      </c>
      <c r="L389" s="96">
        <v>9121.7999999999993</v>
      </c>
      <c r="M389" s="96">
        <v>12162.4</v>
      </c>
      <c r="N389" s="96">
        <v>15203</v>
      </c>
      <c r="O389" s="96">
        <v>18243.599999999999</v>
      </c>
      <c r="P389" s="96">
        <v>21284.2</v>
      </c>
      <c r="Q389" s="96">
        <v>24324.799999999999</v>
      </c>
      <c r="R389" s="96">
        <v>27365.4</v>
      </c>
      <c r="S389" s="96">
        <v>30406</v>
      </c>
      <c r="T389" s="96">
        <v>33446.6</v>
      </c>
      <c r="U389" s="96">
        <v>36487.199999999997</v>
      </c>
      <c r="V389" s="96">
        <v>48649.599999999999</v>
      </c>
      <c r="W389" s="96">
        <v>48649.599999999999</v>
      </c>
      <c r="X389" s="96">
        <v>48649.599999999999</v>
      </c>
      <c r="Y389" s="96">
        <v>48649.599999999999</v>
      </c>
      <c r="Z389" s="96">
        <v>48649.599999999999</v>
      </c>
      <c r="AA389" s="96">
        <v>48649.599999999999</v>
      </c>
      <c r="AB389" s="96">
        <v>48649.599999999999</v>
      </c>
      <c r="AC389" s="96">
        <v>48649.599999999999</v>
      </c>
      <c r="AD389" s="96">
        <v>50169.9</v>
      </c>
      <c r="AE389" s="96">
        <v>51690.2</v>
      </c>
      <c r="AF389" s="96">
        <v>53210.5</v>
      </c>
      <c r="AG389" s="96">
        <v>54730.8</v>
      </c>
      <c r="AH389" s="96">
        <v>56251.1</v>
      </c>
      <c r="AI389" s="96">
        <v>57771.4</v>
      </c>
      <c r="AJ389" s="96">
        <v>59291.7</v>
      </c>
      <c r="AK389" s="96">
        <v>60812</v>
      </c>
      <c r="AL389" s="96">
        <v>62332.3</v>
      </c>
      <c r="AM389" s="96">
        <v>63852.6</v>
      </c>
      <c r="AN389" s="96">
        <v>65372.9</v>
      </c>
      <c r="AO389" s="96">
        <v>66893.2</v>
      </c>
      <c r="AP389" s="96">
        <v>68413.5</v>
      </c>
      <c r="AQ389" s="96">
        <v>69933.8</v>
      </c>
      <c r="AR389" s="96">
        <v>71454.100000000006</v>
      </c>
      <c r="AS389" s="96">
        <v>72974.399999999994</v>
      </c>
      <c r="AT389" s="96">
        <v>74494.7</v>
      </c>
      <c r="AU389" s="96">
        <v>76015</v>
      </c>
      <c r="AV389" s="96">
        <v>77535.3</v>
      </c>
      <c r="AW389" s="96">
        <v>79055.600000000006</v>
      </c>
    </row>
    <row r="390" spans="1:49" s="66" customFormat="1">
      <c r="A390" s="77" t="s">
        <v>989</v>
      </c>
      <c r="B390" s="76" t="s">
        <v>988</v>
      </c>
      <c r="C390" s="101">
        <v>31721.200000000001</v>
      </c>
      <c r="D390" s="90">
        <v>2265.8000000000002</v>
      </c>
      <c r="E390" s="97">
        <v>14</v>
      </c>
      <c r="F390" s="93">
        <v>12</v>
      </c>
      <c r="G390" s="93">
        <v>17</v>
      </c>
      <c r="H390" s="94">
        <v>1132.9000000000001</v>
      </c>
      <c r="I390" s="102">
        <v>1510.5</v>
      </c>
      <c r="J390" s="96">
        <v>2265.8000000000002</v>
      </c>
      <c r="K390" s="96">
        <v>4531.6000000000004</v>
      </c>
      <c r="L390" s="96">
        <v>6797.4</v>
      </c>
      <c r="M390" s="96">
        <v>9063.2000000000007</v>
      </c>
      <c r="N390" s="96">
        <v>11329</v>
      </c>
      <c r="O390" s="96">
        <v>13594.8</v>
      </c>
      <c r="P390" s="96">
        <v>15860.6</v>
      </c>
      <c r="Q390" s="96">
        <v>18126.400000000001</v>
      </c>
      <c r="R390" s="96">
        <v>20392.2</v>
      </c>
      <c r="S390" s="96">
        <v>22658</v>
      </c>
      <c r="T390" s="96">
        <v>24923.8</v>
      </c>
      <c r="U390" s="96">
        <v>31721.200000000001</v>
      </c>
      <c r="V390" s="96">
        <v>31721.200000000001</v>
      </c>
      <c r="W390" s="96">
        <v>31721.200000000001</v>
      </c>
      <c r="X390" s="96">
        <v>31721.200000000001</v>
      </c>
      <c r="Y390" s="96">
        <v>31721.200000000001</v>
      </c>
      <c r="Z390" s="96">
        <v>31721.200000000001</v>
      </c>
      <c r="AA390" s="96">
        <v>32854.1</v>
      </c>
      <c r="AB390" s="96">
        <v>33987</v>
      </c>
      <c r="AC390" s="96">
        <v>35119.9</v>
      </c>
      <c r="AD390" s="96">
        <v>36252.800000000003</v>
      </c>
      <c r="AE390" s="96">
        <v>37385.699999999997</v>
      </c>
      <c r="AF390" s="96">
        <v>38518.6</v>
      </c>
      <c r="AG390" s="96">
        <v>39651.5</v>
      </c>
      <c r="AH390" s="96">
        <v>40784.400000000001</v>
      </c>
      <c r="AI390" s="96">
        <v>41917.300000000003</v>
      </c>
      <c r="AJ390" s="96">
        <v>43050.2</v>
      </c>
      <c r="AK390" s="96">
        <v>44183.1</v>
      </c>
      <c r="AL390" s="96">
        <v>45316</v>
      </c>
      <c r="AM390" s="96">
        <v>46448.9</v>
      </c>
      <c r="AN390" s="96">
        <v>47581.8</v>
      </c>
      <c r="AO390" s="96">
        <v>48714.7</v>
      </c>
      <c r="AP390" s="96">
        <v>49847.6</v>
      </c>
      <c r="AQ390" s="96">
        <v>50980.5</v>
      </c>
      <c r="AR390" s="96">
        <v>52113.4</v>
      </c>
      <c r="AS390" s="96">
        <v>53246.3</v>
      </c>
      <c r="AT390" s="96">
        <v>54379.199999999997</v>
      </c>
      <c r="AU390" s="96">
        <v>55512.1</v>
      </c>
      <c r="AV390" s="96">
        <v>56645</v>
      </c>
      <c r="AW390" s="96">
        <v>57777.9</v>
      </c>
    </row>
    <row r="391" spans="1:49" s="66" customFormat="1">
      <c r="A391" s="77" t="s">
        <v>987</v>
      </c>
      <c r="B391" s="76" t="s">
        <v>986</v>
      </c>
      <c r="C391" s="101">
        <v>23972.400000000001</v>
      </c>
      <c r="D391" s="90">
        <v>1997.7</v>
      </c>
      <c r="E391" s="97">
        <v>12</v>
      </c>
      <c r="F391" s="93">
        <v>10</v>
      </c>
      <c r="G391" s="93">
        <v>15</v>
      </c>
      <c r="H391" s="94">
        <v>998.85</v>
      </c>
      <c r="I391" s="102">
        <v>1331.8</v>
      </c>
      <c r="J391" s="96">
        <v>1997.7</v>
      </c>
      <c r="K391" s="96">
        <v>3995.4</v>
      </c>
      <c r="L391" s="96">
        <v>5993.1</v>
      </c>
      <c r="M391" s="96">
        <v>7990.8</v>
      </c>
      <c r="N391" s="96">
        <v>9988.5</v>
      </c>
      <c r="O391" s="96">
        <v>11986.2</v>
      </c>
      <c r="P391" s="96">
        <v>13983.9</v>
      </c>
      <c r="Q391" s="96">
        <v>15981.6</v>
      </c>
      <c r="R391" s="96">
        <v>17979.3</v>
      </c>
      <c r="S391" s="96">
        <v>23972.400000000001</v>
      </c>
      <c r="T391" s="96">
        <v>23972.400000000001</v>
      </c>
      <c r="U391" s="96">
        <v>23972.400000000001</v>
      </c>
      <c r="V391" s="96">
        <v>23972.400000000001</v>
      </c>
      <c r="W391" s="96">
        <v>23972.400000000001</v>
      </c>
      <c r="X391" s="96">
        <v>23972.400000000001</v>
      </c>
      <c r="Y391" s="96">
        <v>24971.25</v>
      </c>
      <c r="Z391" s="96">
        <v>25970.1</v>
      </c>
      <c r="AA391" s="96">
        <v>26968.95</v>
      </c>
      <c r="AB391" s="96">
        <v>27967.8</v>
      </c>
      <c r="AC391" s="96">
        <v>28966.65</v>
      </c>
      <c r="AD391" s="96">
        <v>29965.5</v>
      </c>
      <c r="AE391" s="96">
        <v>30964.35</v>
      </c>
      <c r="AF391" s="96">
        <v>31963.200000000001</v>
      </c>
      <c r="AG391" s="96">
        <v>32962.050000000003</v>
      </c>
      <c r="AH391" s="96">
        <v>33960.9</v>
      </c>
      <c r="AI391" s="96">
        <v>34959.75</v>
      </c>
      <c r="AJ391" s="96">
        <v>35958.6</v>
      </c>
      <c r="AK391" s="96">
        <v>36957.449999999997</v>
      </c>
      <c r="AL391" s="96">
        <v>37956.300000000003</v>
      </c>
      <c r="AM391" s="96">
        <v>38955.15</v>
      </c>
      <c r="AN391" s="96">
        <v>39954</v>
      </c>
      <c r="AO391" s="96">
        <v>40952.85</v>
      </c>
      <c r="AP391" s="96">
        <v>41951.7</v>
      </c>
      <c r="AQ391" s="96">
        <v>42950.55</v>
      </c>
      <c r="AR391" s="96">
        <v>43949.4</v>
      </c>
      <c r="AS391" s="96">
        <v>44948.25</v>
      </c>
      <c r="AT391" s="96">
        <v>45947.1</v>
      </c>
      <c r="AU391" s="96">
        <v>46945.95</v>
      </c>
      <c r="AV391" s="96">
        <v>47944.800000000003</v>
      </c>
      <c r="AW391" s="96">
        <v>48943.65</v>
      </c>
    </row>
    <row r="392" spans="1:49" s="66" customFormat="1" ht="24">
      <c r="A392" s="77" t="s">
        <v>985</v>
      </c>
      <c r="B392" s="76" t="s">
        <v>984</v>
      </c>
      <c r="C392" s="101">
        <v>39672</v>
      </c>
      <c r="D392" s="90">
        <v>4408</v>
      </c>
      <c r="E392" s="97">
        <v>9</v>
      </c>
      <c r="F392" s="93">
        <v>8</v>
      </c>
      <c r="G392" s="93">
        <v>11</v>
      </c>
      <c r="H392" s="94">
        <v>2204</v>
      </c>
      <c r="I392" s="102">
        <v>2938.7</v>
      </c>
      <c r="J392" s="96">
        <v>4408</v>
      </c>
      <c r="K392" s="96">
        <v>8816</v>
      </c>
      <c r="L392" s="96">
        <v>13224</v>
      </c>
      <c r="M392" s="96">
        <v>17632</v>
      </c>
      <c r="N392" s="96">
        <v>22040</v>
      </c>
      <c r="O392" s="96">
        <v>26448</v>
      </c>
      <c r="P392" s="96">
        <v>30856</v>
      </c>
      <c r="Q392" s="96">
        <v>39672</v>
      </c>
      <c r="R392" s="96">
        <v>39672</v>
      </c>
      <c r="S392" s="96">
        <v>39672</v>
      </c>
      <c r="T392" s="96">
        <v>39672</v>
      </c>
      <c r="U392" s="96">
        <v>41876</v>
      </c>
      <c r="V392" s="96">
        <v>44080</v>
      </c>
      <c r="W392" s="96">
        <v>46284</v>
      </c>
      <c r="X392" s="96">
        <v>48488</v>
      </c>
      <c r="Y392" s="96">
        <v>50692</v>
      </c>
      <c r="Z392" s="96">
        <v>52896</v>
      </c>
      <c r="AA392" s="96">
        <v>55100</v>
      </c>
      <c r="AB392" s="96">
        <v>57304</v>
      </c>
      <c r="AC392" s="96">
        <v>59508</v>
      </c>
      <c r="AD392" s="96">
        <v>61712</v>
      </c>
      <c r="AE392" s="96">
        <v>63916</v>
      </c>
      <c r="AF392" s="96">
        <v>66120</v>
      </c>
      <c r="AG392" s="96">
        <v>68324</v>
      </c>
      <c r="AH392" s="96">
        <v>70528</v>
      </c>
      <c r="AI392" s="96">
        <v>72732</v>
      </c>
      <c r="AJ392" s="96">
        <v>74936</v>
      </c>
      <c r="AK392" s="96">
        <v>77140</v>
      </c>
      <c r="AL392" s="96">
        <v>79344</v>
      </c>
      <c r="AM392" s="96">
        <v>81548</v>
      </c>
      <c r="AN392" s="96">
        <v>83752</v>
      </c>
      <c r="AO392" s="96">
        <v>85956</v>
      </c>
      <c r="AP392" s="96">
        <v>88160</v>
      </c>
      <c r="AQ392" s="96">
        <v>90364</v>
      </c>
      <c r="AR392" s="96">
        <v>92568</v>
      </c>
      <c r="AS392" s="96">
        <v>94772</v>
      </c>
      <c r="AT392" s="96">
        <v>96976</v>
      </c>
      <c r="AU392" s="96">
        <v>99180</v>
      </c>
      <c r="AV392" s="96">
        <v>101384</v>
      </c>
      <c r="AW392" s="96">
        <v>103588</v>
      </c>
    </row>
    <row r="393" spans="1:49" s="66" customFormat="1">
      <c r="A393" s="77" t="s">
        <v>983</v>
      </c>
      <c r="B393" s="76" t="s">
        <v>982</v>
      </c>
      <c r="C393" s="101">
        <v>11523</v>
      </c>
      <c r="D393" s="90">
        <v>1920.5</v>
      </c>
      <c r="E393" s="97">
        <v>6</v>
      </c>
      <c r="F393" s="93">
        <v>5</v>
      </c>
      <c r="G393" s="93">
        <v>8</v>
      </c>
      <c r="H393" s="94">
        <v>960.25</v>
      </c>
      <c r="I393" s="102">
        <v>1280.3</v>
      </c>
      <c r="J393" s="96">
        <v>1920.5</v>
      </c>
      <c r="K393" s="96">
        <v>3841</v>
      </c>
      <c r="L393" s="96">
        <v>5761.5</v>
      </c>
      <c r="M393" s="96">
        <v>7682</v>
      </c>
      <c r="N393" s="96">
        <v>11523</v>
      </c>
      <c r="O393" s="96">
        <v>11523</v>
      </c>
      <c r="P393" s="96">
        <v>11523</v>
      </c>
      <c r="Q393" s="96">
        <v>11523</v>
      </c>
      <c r="R393" s="96">
        <v>12483.25</v>
      </c>
      <c r="S393" s="96">
        <v>13443.5</v>
      </c>
      <c r="T393" s="96">
        <v>14403.75</v>
      </c>
      <c r="U393" s="96">
        <v>15364</v>
      </c>
      <c r="V393" s="96">
        <v>16324.25</v>
      </c>
      <c r="W393" s="96">
        <v>17284.5</v>
      </c>
      <c r="X393" s="96">
        <v>18244.75</v>
      </c>
      <c r="Y393" s="96">
        <v>19205</v>
      </c>
      <c r="Z393" s="96">
        <v>20165.25</v>
      </c>
      <c r="AA393" s="96">
        <v>21125.5</v>
      </c>
      <c r="AB393" s="96">
        <v>22085.75</v>
      </c>
      <c r="AC393" s="96">
        <v>23046</v>
      </c>
      <c r="AD393" s="96">
        <v>24006.25</v>
      </c>
      <c r="AE393" s="96">
        <v>24966.5</v>
      </c>
      <c r="AF393" s="96">
        <v>25926.75</v>
      </c>
      <c r="AG393" s="96">
        <v>26887</v>
      </c>
      <c r="AH393" s="96">
        <v>27847.25</v>
      </c>
      <c r="AI393" s="96">
        <v>28807.5</v>
      </c>
      <c r="AJ393" s="96">
        <v>29767.75</v>
      </c>
      <c r="AK393" s="96">
        <v>30728</v>
      </c>
      <c r="AL393" s="96">
        <v>31688.25</v>
      </c>
      <c r="AM393" s="96">
        <v>32648.5</v>
      </c>
      <c r="AN393" s="96">
        <v>33608.75</v>
      </c>
      <c r="AO393" s="96">
        <v>34569</v>
      </c>
      <c r="AP393" s="96">
        <v>35529.25</v>
      </c>
      <c r="AQ393" s="96">
        <v>36489.5</v>
      </c>
      <c r="AR393" s="96">
        <v>37449.75</v>
      </c>
      <c r="AS393" s="96">
        <v>38410</v>
      </c>
      <c r="AT393" s="96">
        <v>39370.25</v>
      </c>
      <c r="AU393" s="96">
        <v>40330.5</v>
      </c>
      <c r="AV393" s="96">
        <v>41290.75</v>
      </c>
      <c r="AW393" s="96">
        <v>42251</v>
      </c>
    </row>
    <row r="394" spans="1:49" s="66" customFormat="1" ht="24">
      <c r="A394" s="77" t="s">
        <v>981</v>
      </c>
      <c r="B394" s="76" t="s">
        <v>980</v>
      </c>
      <c r="C394" s="101">
        <v>14300</v>
      </c>
      <c r="D394" s="90">
        <v>1787.5</v>
      </c>
      <c r="E394" s="97">
        <v>8</v>
      </c>
      <c r="F394" s="93">
        <v>7</v>
      </c>
      <c r="G394" s="93">
        <v>10</v>
      </c>
      <c r="H394" s="94">
        <v>893.75</v>
      </c>
      <c r="I394" s="102">
        <v>1191.7</v>
      </c>
      <c r="J394" s="96">
        <v>1787.5</v>
      </c>
      <c r="K394" s="96">
        <v>3575</v>
      </c>
      <c r="L394" s="96">
        <v>5362.5</v>
      </c>
      <c r="M394" s="96">
        <v>7150</v>
      </c>
      <c r="N394" s="96">
        <v>8937.5</v>
      </c>
      <c r="O394" s="96">
        <v>10725</v>
      </c>
      <c r="P394" s="96">
        <v>14300</v>
      </c>
      <c r="Q394" s="96">
        <v>14300</v>
      </c>
      <c r="R394" s="96">
        <v>14300</v>
      </c>
      <c r="S394" s="96">
        <v>14300</v>
      </c>
      <c r="T394" s="96">
        <v>15193.75</v>
      </c>
      <c r="U394" s="96">
        <v>16087.5</v>
      </c>
      <c r="V394" s="96">
        <v>16981.25</v>
      </c>
      <c r="W394" s="96">
        <v>17875</v>
      </c>
      <c r="X394" s="96">
        <v>18768.75</v>
      </c>
      <c r="Y394" s="96">
        <v>19662.5</v>
      </c>
      <c r="Z394" s="96">
        <v>20556.25</v>
      </c>
      <c r="AA394" s="96">
        <v>21450</v>
      </c>
      <c r="AB394" s="96">
        <v>22343.75</v>
      </c>
      <c r="AC394" s="96">
        <v>23237.5</v>
      </c>
      <c r="AD394" s="96">
        <v>24131.25</v>
      </c>
      <c r="AE394" s="96">
        <v>25025</v>
      </c>
      <c r="AF394" s="96">
        <v>25918.75</v>
      </c>
      <c r="AG394" s="96">
        <v>26812.5</v>
      </c>
      <c r="AH394" s="96">
        <v>27706.25</v>
      </c>
      <c r="AI394" s="96">
        <v>28600</v>
      </c>
      <c r="AJ394" s="96">
        <v>29493.75</v>
      </c>
      <c r="AK394" s="96">
        <v>30387.5</v>
      </c>
      <c r="AL394" s="96">
        <v>31281.25</v>
      </c>
      <c r="AM394" s="96">
        <v>32175</v>
      </c>
      <c r="AN394" s="96">
        <v>33068.75</v>
      </c>
      <c r="AO394" s="96">
        <v>33962.5</v>
      </c>
      <c r="AP394" s="96">
        <v>34856.25</v>
      </c>
      <c r="AQ394" s="96">
        <v>35750</v>
      </c>
      <c r="AR394" s="96">
        <v>36643.75</v>
      </c>
      <c r="AS394" s="96">
        <v>37537.5</v>
      </c>
      <c r="AT394" s="96">
        <v>38431.25</v>
      </c>
      <c r="AU394" s="96">
        <v>39325</v>
      </c>
      <c r="AV394" s="96">
        <v>40218.75</v>
      </c>
      <c r="AW394" s="96">
        <v>41112.5</v>
      </c>
    </row>
    <row r="395" spans="1:49" s="66" customFormat="1">
      <c r="A395" s="77" t="s">
        <v>979</v>
      </c>
      <c r="B395" s="76" t="s">
        <v>978</v>
      </c>
      <c r="C395" s="101">
        <v>19050</v>
      </c>
      <c r="D395" s="90">
        <v>1587.5</v>
      </c>
      <c r="E395" s="97">
        <v>12</v>
      </c>
      <c r="F395" s="93">
        <v>10</v>
      </c>
      <c r="G395" s="93">
        <v>15</v>
      </c>
      <c r="H395" s="94">
        <v>793.75</v>
      </c>
      <c r="I395" s="102">
        <v>1058.3</v>
      </c>
      <c r="J395" s="96">
        <v>1587.5</v>
      </c>
      <c r="K395" s="96">
        <v>3175</v>
      </c>
      <c r="L395" s="96">
        <v>4762.5</v>
      </c>
      <c r="M395" s="96">
        <v>6350</v>
      </c>
      <c r="N395" s="96">
        <v>7937.5</v>
      </c>
      <c r="O395" s="96">
        <v>9525</v>
      </c>
      <c r="P395" s="96">
        <v>11112.5</v>
      </c>
      <c r="Q395" s="96">
        <v>12700</v>
      </c>
      <c r="R395" s="96">
        <v>14287.5</v>
      </c>
      <c r="S395" s="96">
        <v>19050</v>
      </c>
      <c r="T395" s="96">
        <v>19050</v>
      </c>
      <c r="U395" s="96">
        <v>19050</v>
      </c>
      <c r="V395" s="96">
        <v>19050</v>
      </c>
      <c r="W395" s="96">
        <v>19050</v>
      </c>
      <c r="X395" s="96">
        <v>19050</v>
      </c>
      <c r="Y395" s="96">
        <v>19843.75</v>
      </c>
      <c r="Z395" s="96">
        <v>20637.5</v>
      </c>
      <c r="AA395" s="96">
        <v>21431.25</v>
      </c>
      <c r="AB395" s="96">
        <v>22225</v>
      </c>
      <c r="AC395" s="96">
        <v>23018.75</v>
      </c>
      <c r="AD395" s="96">
        <v>23812.5</v>
      </c>
      <c r="AE395" s="96">
        <v>24606.25</v>
      </c>
      <c r="AF395" s="96">
        <v>25400</v>
      </c>
      <c r="AG395" s="96">
        <v>26193.75</v>
      </c>
      <c r="AH395" s="96">
        <v>26987.5</v>
      </c>
      <c r="AI395" s="96">
        <v>27781.25</v>
      </c>
      <c r="AJ395" s="96">
        <v>28575</v>
      </c>
      <c r="AK395" s="96">
        <v>29368.75</v>
      </c>
      <c r="AL395" s="96">
        <v>30162.5</v>
      </c>
      <c r="AM395" s="96">
        <v>30956.25</v>
      </c>
      <c r="AN395" s="96">
        <v>31750</v>
      </c>
      <c r="AO395" s="96">
        <v>32543.75</v>
      </c>
      <c r="AP395" s="96">
        <v>33337.5</v>
      </c>
      <c r="AQ395" s="96">
        <v>34131.25</v>
      </c>
      <c r="AR395" s="96">
        <v>34925</v>
      </c>
      <c r="AS395" s="96">
        <v>35718.75</v>
      </c>
      <c r="AT395" s="96">
        <v>36512.5</v>
      </c>
      <c r="AU395" s="96">
        <v>37306.25</v>
      </c>
      <c r="AV395" s="96">
        <v>38100</v>
      </c>
      <c r="AW395" s="96">
        <v>38893.75</v>
      </c>
    </row>
    <row r="396" spans="1:49" s="66" customFormat="1">
      <c r="A396" s="77" t="s">
        <v>977</v>
      </c>
      <c r="B396" s="76" t="s">
        <v>976</v>
      </c>
      <c r="C396" s="101">
        <v>11164</v>
      </c>
      <c r="D396" s="90">
        <v>2232.8000000000002</v>
      </c>
      <c r="E396" s="97">
        <v>5</v>
      </c>
      <c r="F396" s="93">
        <v>4</v>
      </c>
      <c r="G396" s="93">
        <v>6</v>
      </c>
      <c r="H396" s="94">
        <v>1116.4000000000001</v>
      </c>
      <c r="I396" s="102">
        <v>1488.5</v>
      </c>
      <c r="J396" s="96">
        <v>2232.8000000000002</v>
      </c>
      <c r="K396" s="96">
        <v>4465.6000000000004</v>
      </c>
      <c r="L396" s="96">
        <v>6698.4</v>
      </c>
      <c r="M396" s="96">
        <v>11164</v>
      </c>
      <c r="N396" s="96">
        <v>11164</v>
      </c>
      <c r="O396" s="96">
        <v>11164</v>
      </c>
      <c r="P396" s="96">
        <v>12280.4</v>
      </c>
      <c r="Q396" s="96">
        <v>13396.8</v>
      </c>
      <c r="R396" s="96">
        <v>14513.2</v>
      </c>
      <c r="S396" s="96">
        <v>15629.6</v>
      </c>
      <c r="T396" s="96">
        <v>16746</v>
      </c>
      <c r="U396" s="96">
        <v>17862.400000000001</v>
      </c>
      <c r="V396" s="96">
        <v>18978.8</v>
      </c>
      <c r="W396" s="96">
        <v>20095.2</v>
      </c>
      <c r="X396" s="96">
        <v>21211.599999999999</v>
      </c>
      <c r="Y396" s="96">
        <v>22328</v>
      </c>
      <c r="Z396" s="96">
        <v>23444.400000000001</v>
      </c>
      <c r="AA396" s="96">
        <v>24560.799999999999</v>
      </c>
      <c r="AB396" s="96">
        <v>25677.200000000001</v>
      </c>
      <c r="AC396" s="96">
        <v>26793.599999999999</v>
      </c>
      <c r="AD396" s="96">
        <v>27910</v>
      </c>
      <c r="AE396" s="96">
        <v>29026.400000000001</v>
      </c>
      <c r="AF396" s="96">
        <v>30142.799999999999</v>
      </c>
      <c r="AG396" s="96">
        <v>31259.200000000001</v>
      </c>
      <c r="AH396" s="96">
        <v>32375.599999999999</v>
      </c>
      <c r="AI396" s="96">
        <v>33492</v>
      </c>
      <c r="AJ396" s="96">
        <v>34608.400000000001</v>
      </c>
      <c r="AK396" s="96">
        <v>35724.800000000003</v>
      </c>
      <c r="AL396" s="96">
        <v>36841.199999999997</v>
      </c>
      <c r="AM396" s="96">
        <v>37957.599999999999</v>
      </c>
      <c r="AN396" s="96">
        <v>39074</v>
      </c>
      <c r="AO396" s="96">
        <v>40190.400000000001</v>
      </c>
      <c r="AP396" s="96">
        <v>41306.800000000003</v>
      </c>
      <c r="AQ396" s="96">
        <v>42423.199999999997</v>
      </c>
      <c r="AR396" s="96">
        <v>43539.6</v>
      </c>
      <c r="AS396" s="96">
        <v>44656</v>
      </c>
      <c r="AT396" s="96">
        <v>45772.4</v>
      </c>
      <c r="AU396" s="96">
        <v>46888.800000000003</v>
      </c>
      <c r="AV396" s="96">
        <v>48005.2</v>
      </c>
      <c r="AW396" s="96">
        <v>49121.599999999999</v>
      </c>
    </row>
    <row r="397" spans="1:49" s="66" customFormat="1">
      <c r="A397" s="77" t="s">
        <v>975</v>
      </c>
      <c r="B397" s="76" t="s">
        <v>974</v>
      </c>
      <c r="C397" s="101">
        <v>16476</v>
      </c>
      <c r="D397" s="90">
        <v>1373</v>
      </c>
      <c r="E397" s="97">
        <v>12</v>
      </c>
      <c r="F397" s="93">
        <v>10</v>
      </c>
      <c r="G397" s="93">
        <v>15</v>
      </c>
      <c r="H397" s="94">
        <v>686.5</v>
      </c>
      <c r="I397" s="102">
        <v>915.3</v>
      </c>
      <c r="J397" s="96">
        <v>1373</v>
      </c>
      <c r="K397" s="96">
        <v>2746</v>
      </c>
      <c r="L397" s="96">
        <v>4119</v>
      </c>
      <c r="M397" s="96">
        <v>5492</v>
      </c>
      <c r="N397" s="96">
        <v>6865</v>
      </c>
      <c r="O397" s="96">
        <v>8238</v>
      </c>
      <c r="P397" s="96">
        <v>9611</v>
      </c>
      <c r="Q397" s="96">
        <v>10984</v>
      </c>
      <c r="R397" s="96">
        <v>12357</v>
      </c>
      <c r="S397" s="96">
        <v>16476</v>
      </c>
      <c r="T397" s="96">
        <v>16476</v>
      </c>
      <c r="U397" s="96">
        <v>16476</v>
      </c>
      <c r="V397" s="96">
        <v>16476</v>
      </c>
      <c r="W397" s="96">
        <v>16476</v>
      </c>
      <c r="X397" s="96">
        <v>16476</v>
      </c>
      <c r="Y397" s="96">
        <v>17162.5</v>
      </c>
      <c r="Z397" s="96">
        <v>17849</v>
      </c>
      <c r="AA397" s="96">
        <v>18535.5</v>
      </c>
      <c r="AB397" s="96">
        <v>19222</v>
      </c>
      <c r="AC397" s="96">
        <v>19908.5</v>
      </c>
      <c r="AD397" s="96">
        <v>20595</v>
      </c>
      <c r="AE397" s="96">
        <v>21281.5</v>
      </c>
      <c r="AF397" s="96">
        <v>21968</v>
      </c>
      <c r="AG397" s="96">
        <v>22654.5</v>
      </c>
      <c r="AH397" s="96">
        <v>23341</v>
      </c>
      <c r="AI397" s="96">
        <v>24027.5</v>
      </c>
      <c r="AJ397" s="96">
        <v>24714</v>
      </c>
      <c r="AK397" s="96">
        <v>25400.5</v>
      </c>
      <c r="AL397" s="96">
        <v>26087</v>
      </c>
      <c r="AM397" s="96">
        <v>26773.5</v>
      </c>
      <c r="AN397" s="96">
        <v>27460</v>
      </c>
      <c r="AO397" s="96">
        <v>28146.5</v>
      </c>
      <c r="AP397" s="96">
        <v>28833</v>
      </c>
      <c r="AQ397" s="96">
        <v>29519.5</v>
      </c>
      <c r="AR397" s="96">
        <v>30206</v>
      </c>
      <c r="AS397" s="96">
        <v>30892.5</v>
      </c>
      <c r="AT397" s="96">
        <v>31579</v>
      </c>
      <c r="AU397" s="96">
        <v>32265.5</v>
      </c>
      <c r="AV397" s="96">
        <v>32952</v>
      </c>
      <c r="AW397" s="96">
        <v>33638.5</v>
      </c>
    </row>
    <row r="398" spans="1:49" s="66" customFormat="1">
      <c r="A398" s="77" t="s">
        <v>973</v>
      </c>
      <c r="B398" s="76" t="s">
        <v>972</v>
      </c>
      <c r="C398" s="101">
        <v>4506.6000000000004</v>
      </c>
      <c r="D398" s="90">
        <v>1502.2</v>
      </c>
      <c r="E398" s="97">
        <v>3</v>
      </c>
      <c r="F398" s="93">
        <v>3</v>
      </c>
      <c r="G398" s="93">
        <v>4</v>
      </c>
      <c r="H398" s="94">
        <v>751.1</v>
      </c>
      <c r="I398" s="102">
        <v>1001.5</v>
      </c>
      <c r="J398" s="96">
        <v>1502.2</v>
      </c>
      <c r="K398" s="96">
        <v>3004.4</v>
      </c>
      <c r="L398" s="96">
        <v>4506.6000000000004</v>
      </c>
      <c r="M398" s="96">
        <v>4506.6000000000004</v>
      </c>
      <c r="N398" s="96">
        <v>5257.7</v>
      </c>
      <c r="O398" s="96">
        <v>6008.8</v>
      </c>
      <c r="P398" s="96">
        <v>6759.9</v>
      </c>
      <c r="Q398" s="96">
        <v>7511</v>
      </c>
      <c r="R398" s="96">
        <v>8262.1</v>
      </c>
      <c r="S398" s="96">
        <v>9013.2000000000007</v>
      </c>
      <c r="T398" s="96">
        <v>9764.2999999999993</v>
      </c>
      <c r="U398" s="96">
        <v>10515.4</v>
      </c>
      <c r="V398" s="96">
        <v>11266.5</v>
      </c>
      <c r="W398" s="96">
        <v>12017.6</v>
      </c>
      <c r="X398" s="96">
        <v>12768.7</v>
      </c>
      <c r="Y398" s="96">
        <v>13519.8</v>
      </c>
      <c r="Z398" s="96">
        <v>14270.9</v>
      </c>
      <c r="AA398" s="96">
        <v>15022</v>
      </c>
      <c r="AB398" s="96">
        <v>15773.1</v>
      </c>
      <c r="AC398" s="96">
        <v>16524.2</v>
      </c>
      <c r="AD398" s="96">
        <v>17275.3</v>
      </c>
      <c r="AE398" s="96">
        <v>18026.400000000001</v>
      </c>
      <c r="AF398" s="96">
        <v>18777.5</v>
      </c>
      <c r="AG398" s="96">
        <v>19528.599999999999</v>
      </c>
      <c r="AH398" s="96">
        <v>20279.7</v>
      </c>
      <c r="AI398" s="96">
        <v>21030.799999999999</v>
      </c>
      <c r="AJ398" s="96">
        <v>21781.9</v>
      </c>
      <c r="AK398" s="96">
        <v>22533</v>
      </c>
      <c r="AL398" s="96">
        <v>23284.1</v>
      </c>
      <c r="AM398" s="96">
        <v>24035.200000000001</v>
      </c>
      <c r="AN398" s="96">
        <v>24786.3</v>
      </c>
      <c r="AO398" s="96">
        <v>25537.4</v>
      </c>
      <c r="AP398" s="96">
        <v>26288.5</v>
      </c>
      <c r="AQ398" s="96">
        <v>27039.599999999999</v>
      </c>
      <c r="AR398" s="96">
        <v>27790.7</v>
      </c>
      <c r="AS398" s="96">
        <v>28541.8</v>
      </c>
      <c r="AT398" s="96">
        <v>29292.9</v>
      </c>
      <c r="AU398" s="96">
        <v>30044</v>
      </c>
      <c r="AV398" s="96">
        <v>30795.1</v>
      </c>
      <c r="AW398" s="96">
        <v>31546.2</v>
      </c>
    </row>
    <row r="399" spans="1:49" s="66" customFormat="1">
      <c r="A399" s="77" t="s">
        <v>971</v>
      </c>
      <c r="B399" s="76" t="s">
        <v>970</v>
      </c>
      <c r="C399" s="101">
        <v>14168</v>
      </c>
      <c r="D399" s="90">
        <v>1771</v>
      </c>
      <c r="E399" s="97">
        <v>8</v>
      </c>
      <c r="F399" s="93">
        <v>7</v>
      </c>
      <c r="G399" s="93">
        <v>10</v>
      </c>
      <c r="H399" s="94">
        <v>885.5</v>
      </c>
      <c r="I399" s="102">
        <v>1180.7</v>
      </c>
      <c r="J399" s="96">
        <v>1771</v>
      </c>
      <c r="K399" s="96">
        <v>3542</v>
      </c>
      <c r="L399" s="96">
        <v>5313</v>
      </c>
      <c r="M399" s="96">
        <v>7084</v>
      </c>
      <c r="N399" s="96">
        <v>8855</v>
      </c>
      <c r="O399" s="96">
        <v>10626</v>
      </c>
      <c r="P399" s="96">
        <v>14168</v>
      </c>
      <c r="Q399" s="96">
        <v>14168</v>
      </c>
      <c r="R399" s="96">
        <v>14168</v>
      </c>
      <c r="S399" s="96">
        <v>14168</v>
      </c>
      <c r="T399" s="96">
        <v>15053.5</v>
      </c>
      <c r="U399" s="96">
        <v>15939</v>
      </c>
      <c r="V399" s="96">
        <v>16824.5</v>
      </c>
      <c r="W399" s="96">
        <v>17710</v>
      </c>
      <c r="X399" s="96">
        <v>18595.5</v>
      </c>
      <c r="Y399" s="96">
        <v>19481</v>
      </c>
      <c r="Z399" s="96">
        <v>20366.5</v>
      </c>
      <c r="AA399" s="96">
        <v>21252</v>
      </c>
      <c r="AB399" s="96">
        <v>22137.5</v>
      </c>
      <c r="AC399" s="96">
        <v>23023</v>
      </c>
      <c r="AD399" s="96">
        <v>23908.5</v>
      </c>
      <c r="AE399" s="96">
        <v>24794</v>
      </c>
      <c r="AF399" s="96">
        <v>25679.5</v>
      </c>
      <c r="AG399" s="96">
        <v>26565</v>
      </c>
      <c r="AH399" s="96">
        <v>27450.5</v>
      </c>
      <c r="AI399" s="96">
        <v>28336</v>
      </c>
      <c r="AJ399" s="96">
        <v>29221.5</v>
      </c>
      <c r="AK399" s="96">
        <v>30107</v>
      </c>
      <c r="AL399" s="96">
        <v>30992.5</v>
      </c>
      <c r="AM399" s="96">
        <v>31878</v>
      </c>
      <c r="AN399" s="96">
        <v>32763.5</v>
      </c>
      <c r="AO399" s="96">
        <v>33649</v>
      </c>
      <c r="AP399" s="96">
        <v>34534.5</v>
      </c>
      <c r="AQ399" s="96">
        <v>35420</v>
      </c>
      <c r="AR399" s="96">
        <v>36305.5</v>
      </c>
      <c r="AS399" s="96">
        <v>37191</v>
      </c>
      <c r="AT399" s="96">
        <v>38076.5</v>
      </c>
      <c r="AU399" s="96">
        <v>38962</v>
      </c>
      <c r="AV399" s="96">
        <v>39847.5</v>
      </c>
      <c r="AW399" s="96">
        <v>40733</v>
      </c>
    </row>
    <row r="400" spans="1:49" s="66" customFormat="1">
      <c r="A400" s="77" t="s">
        <v>969</v>
      </c>
      <c r="B400" s="76" t="s">
        <v>968</v>
      </c>
      <c r="C400" s="101">
        <v>14847.2</v>
      </c>
      <c r="D400" s="90">
        <v>1855.9</v>
      </c>
      <c r="E400" s="97">
        <v>8</v>
      </c>
      <c r="F400" s="93">
        <v>7</v>
      </c>
      <c r="G400" s="93">
        <v>10</v>
      </c>
      <c r="H400" s="94">
        <v>927.95</v>
      </c>
      <c r="I400" s="102">
        <v>1237.3</v>
      </c>
      <c r="J400" s="96">
        <v>1855.9</v>
      </c>
      <c r="K400" s="96">
        <v>3711.8</v>
      </c>
      <c r="L400" s="96">
        <v>5567.7</v>
      </c>
      <c r="M400" s="96">
        <v>7423.6</v>
      </c>
      <c r="N400" s="96">
        <v>9279.5</v>
      </c>
      <c r="O400" s="96">
        <v>11135.4</v>
      </c>
      <c r="P400" s="96">
        <v>14847.2</v>
      </c>
      <c r="Q400" s="96">
        <v>14847.2</v>
      </c>
      <c r="R400" s="96">
        <v>14847.2</v>
      </c>
      <c r="S400" s="96">
        <v>14847.2</v>
      </c>
      <c r="T400" s="96">
        <v>15775.15</v>
      </c>
      <c r="U400" s="96">
        <v>16703.099999999999</v>
      </c>
      <c r="V400" s="96">
        <v>17631.05</v>
      </c>
      <c r="W400" s="96">
        <v>18559</v>
      </c>
      <c r="X400" s="96">
        <v>19486.95</v>
      </c>
      <c r="Y400" s="96">
        <v>20414.900000000001</v>
      </c>
      <c r="Z400" s="96">
        <v>21342.85</v>
      </c>
      <c r="AA400" s="96">
        <v>22270.799999999999</v>
      </c>
      <c r="AB400" s="96">
        <v>23198.75</v>
      </c>
      <c r="AC400" s="96">
        <v>24126.7</v>
      </c>
      <c r="AD400" s="96">
        <v>25054.65</v>
      </c>
      <c r="AE400" s="96">
        <v>25982.6</v>
      </c>
      <c r="AF400" s="96">
        <v>26910.55</v>
      </c>
      <c r="AG400" s="96">
        <v>27838.5</v>
      </c>
      <c r="AH400" s="96">
        <v>28766.45</v>
      </c>
      <c r="AI400" s="96">
        <v>29694.400000000001</v>
      </c>
      <c r="AJ400" s="96">
        <v>30622.35</v>
      </c>
      <c r="AK400" s="96">
        <v>31550.3</v>
      </c>
      <c r="AL400" s="96">
        <v>32478.25</v>
      </c>
      <c r="AM400" s="96">
        <v>33406.199999999997</v>
      </c>
      <c r="AN400" s="96">
        <v>34334.15</v>
      </c>
      <c r="AO400" s="96">
        <v>35262.1</v>
      </c>
      <c r="AP400" s="96">
        <v>36190.050000000003</v>
      </c>
      <c r="AQ400" s="96">
        <v>37118</v>
      </c>
      <c r="AR400" s="96">
        <v>38045.949999999997</v>
      </c>
      <c r="AS400" s="96">
        <v>38973.9</v>
      </c>
      <c r="AT400" s="96">
        <v>39901.85</v>
      </c>
      <c r="AU400" s="96">
        <v>40829.800000000003</v>
      </c>
      <c r="AV400" s="96">
        <v>41757.75</v>
      </c>
      <c r="AW400" s="96">
        <v>42685.7</v>
      </c>
    </row>
    <row r="401" spans="1:49" s="66" customFormat="1">
      <c r="A401" s="77" t="s">
        <v>967</v>
      </c>
      <c r="B401" s="76" t="s">
        <v>966</v>
      </c>
      <c r="C401" s="101">
        <v>19508</v>
      </c>
      <c r="D401" s="90">
        <v>2438.5</v>
      </c>
      <c r="E401" s="97">
        <v>8</v>
      </c>
      <c r="F401" s="93">
        <v>7</v>
      </c>
      <c r="G401" s="93">
        <v>10</v>
      </c>
      <c r="H401" s="94">
        <v>1219.25</v>
      </c>
      <c r="I401" s="102">
        <v>1625.7</v>
      </c>
      <c r="J401" s="96">
        <v>2438.5</v>
      </c>
      <c r="K401" s="96">
        <v>4877</v>
      </c>
      <c r="L401" s="96">
        <v>7315.5</v>
      </c>
      <c r="M401" s="96">
        <v>9754</v>
      </c>
      <c r="N401" s="96">
        <v>12192.5</v>
      </c>
      <c r="O401" s="96">
        <v>14631</v>
      </c>
      <c r="P401" s="96">
        <v>19508</v>
      </c>
      <c r="Q401" s="96">
        <v>19508</v>
      </c>
      <c r="R401" s="96">
        <v>19508</v>
      </c>
      <c r="S401" s="96">
        <v>19508</v>
      </c>
      <c r="T401" s="96">
        <v>20727.25</v>
      </c>
      <c r="U401" s="96">
        <v>21946.5</v>
      </c>
      <c r="V401" s="96">
        <v>23165.75</v>
      </c>
      <c r="W401" s="96">
        <v>24385</v>
      </c>
      <c r="X401" s="96">
        <v>25604.25</v>
      </c>
      <c r="Y401" s="96">
        <v>26823.5</v>
      </c>
      <c r="Z401" s="96">
        <v>28042.75</v>
      </c>
      <c r="AA401" s="96">
        <v>29262</v>
      </c>
      <c r="AB401" s="96">
        <v>30481.25</v>
      </c>
      <c r="AC401" s="96">
        <v>31700.5</v>
      </c>
      <c r="AD401" s="96">
        <v>32919.75</v>
      </c>
      <c r="AE401" s="96">
        <v>34139</v>
      </c>
      <c r="AF401" s="96">
        <v>35358.25</v>
      </c>
      <c r="AG401" s="96">
        <v>36577.5</v>
      </c>
      <c r="AH401" s="96">
        <v>37796.75</v>
      </c>
      <c r="AI401" s="96">
        <v>39016</v>
      </c>
      <c r="AJ401" s="96">
        <v>40235.25</v>
      </c>
      <c r="AK401" s="96">
        <v>41454.5</v>
      </c>
      <c r="AL401" s="96">
        <v>42673.75</v>
      </c>
      <c r="AM401" s="96">
        <v>43893</v>
      </c>
      <c r="AN401" s="96">
        <v>45112.25</v>
      </c>
      <c r="AO401" s="96">
        <v>46331.5</v>
      </c>
      <c r="AP401" s="96">
        <v>47550.75</v>
      </c>
      <c r="AQ401" s="96">
        <v>48770</v>
      </c>
      <c r="AR401" s="96">
        <v>49989.25</v>
      </c>
      <c r="AS401" s="96">
        <v>51208.5</v>
      </c>
      <c r="AT401" s="96">
        <v>52427.75</v>
      </c>
      <c r="AU401" s="96">
        <v>53647</v>
      </c>
      <c r="AV401" s="96">
        <v>54866.25</v>
      </c>
      <c r="AW401" s="96">
        <v>56085.5</v>
      </c>
    </row>
    <row r="402" spans="1:49" s="66" customFormat="1">
      <c r="A402" s="77" t="s">
        <v>965</v>
      </c>
      <c r="B402" s="76" t="s">
        <v>964</v>
      </c>
      <c r="C402" s="101">
        <v>17478</v>
      </c>
      <c r="D402" s="90">
        <v>1747.8</v>
      </c>
      <c r="E402" s="97">
        <v>10</v>
      </c>
      <c r="F402" s="93">
        <v>8</v>
      </c>
      <c r="G402" s="93">
        <v>12</v>
      </c>
      <c r="H402" s="94">
        <v>873.9</v>
      </c>
      <c r="I402" s="102">
        <v>1165.2</v>
      </c>
      <c r="J402" s="96">
        <v>1747.8</v>
      </c>
      <c r="K402" s="96">
        <v>3495.6</v>
      </c>
      <c r="L402" s="96">
        <v>5243.4</v>
      </c>
      <c r="M402" s="96">
        <v>6991.2</v>
      </c>
      <c r="N402" s="96">
        <v>8739</v>
      </c>
      <c r="O402" s="96">
        <v>10486.8</v>
      </c>
      <c r="P402" s="96">
        <v>12234.6</v>
      </c>
      <c r="Q402" s="96">
        <v>17478</v>
      </c>
      <c r="R402" s="96">
        <v>17478</v>
      </c>
      <c r="S402" s="96">
        <v>17478</v>
      </c>
      <c r="T402" s="96">
        <v>17478</v>
      </c>
      <c r="U402" s="96">
        <v>17478</v>
      </c>
      <c r="V402" s="96">
        <v>18351.900000000001</v>
      </c>
      <c r="W402" s="96">
        <v>19225.8</v>
      </c>
      <c r="X402" s="96">
        <v>20099.7</v>
      </c>
      <c r="Y402" s="96">
        <v>20973.599999999999</v>
      </c>
      <c r="Z402" s="96">
        <v>21847.5</v>
      </c>
      <c r="AA402" s="96">
        <v>22721.4</v>
      </c>
      <c r="AB402" s="96">
        <v>23595.3</v>
      </c>
      <c r="AC402" s="96">
        <v>24469.200000000001</v>
      </c>
      <c r="AD402" s="96">
        <v>25343.1</v>
      </c>
      <c r="AE402" s="96">
        <v>26217</v>
      </c>
      <c r="AF402" s="96">
        <v>27090.9</v>
      </c>
      <c r="AG402" s="96">
        <v>27964.799999999999</v>
      </c>
      <c r="AH402" s="96">
        <v>28838.7</v>
      </c>
      <c r="AI402" s="96">
        <v>29712.6</v>
      </c>
      <c r="AJ402" s="96">
        <v>30586.5</v>
      </c>
      <c r="AK402" s="96">
        <v>31460.400000000001</v>
      </c>
      <c r="AL402" s="96">
        <v>32334.3</v>
      </c>
      <c r="AM402" s="96">
        <v>33208.199999999997</v>
      </c>
      <c r="AN402" s="96">
        <v>34082.1</v>
      </c>
      <c r="AO402" s="96">
        <v>34956</v>
      </c>
      <c r="AP402" s="96">
        <v>35829.9</v>
      </c>
      <c r="AQ402" s="96">
        <v>36703.800000000003</v>
      </c>
      <c r="AR402" s="96">
        <v>37577.699999999997</v>
      </c>
      <c r="AS402" s="96">
        <v>38451.599999999999</v>
      </c>
      <c r="AT402" s="96">
        <v>39325.5</v>
      </c>
      <c r="AU402" s="96">
        <v>40199.4</v>
      </c>
      <c r="AV402" s="96">
        <v>41073.300000000003</v>
      </c>
      <c r="AW402" s="96">
        <v>41947.199999999997</v>
      </c>
    </row>
    <row r="403" spans="1:49" s="66" customFormat="1">
      <c r="A403" s="77" t="s">
        <v>963</v>
      </c>
      <c r="B403" s="76" t="s">
        <v>962</v>
      </c>
      <c r="C403" s="101">
        <v>16704.8</v>
      </c>
      <c r="D403" s="90">
        <v>1193.2</v>
      </c>
      <c r="E403" s="97">
        <v>14</v>
      </c>
      <c r="F403" s="93">
        <v>12</v>
      </c>
      <c r="G403" s="93">
        <v>17</v>
      </c>
      <c r="H403" s="94">
        <v>596.6</v>
      </c>
      <c r="I403" s="102">
        <v>795.5</v>
      </c>
      <c r="J403" s="96">
        <v>1193.2</v>
      </c>
      <c r="K403" s="96">
        <v>2386.4</v>
      </c>
      <c r="L403" s="96">
        <v>3579.6</v>
      </c>
      <c r="M403" s="96">
        <v>4772.8</v>
      </c>
      <c r="N403" s="96">
        <v>5966</v>
      </c>
      <c r="O403" s="96">
        <v>7159.2</v>
      </c>
      <c r="P403" s="96">
        <v>8352.4</v>
      </c>
      <c r="Q403" s="96">
        <v>9545.6</v>
      </c>
      <c r="R403" s="96">
        <v>10738.8</v>
      </c>
      <c r="S403" s="96">
        <v>11932</v>
      </c>
      <c r="T403" s="96">
        <v>13125.2</v>
      </c>
      <c r="U403" s="96">
        <v>16704.8</v>
      </c>
      <c r="V403" s="96">
        <v>16704.8</v>
      </c>
      <c r="W403" s="96">
        <v>16704.8</v>
      </c>
      <c r="X403" s="96">
        <v>16704.8</v>
      </c>
      <c r="Y403" s="96">
        <v>16704.8</v>
      </c>
      <c r="Z403" s="96">
        <v>16704.8</v>
      </c>
      <c r="AA403" s="96">
        <v>17301.400000000001</v>
      </c>
      <c r="AB403" s="96">
        <v>17898</v>
      </c>
      <c r="AC403" s="96">
        <v>18494.599999999999</v>
      </c>
      <c r="AD403" s="96">
        <v>19091.2</v>
      </c>
      <c r="AE403" s="96">
        <v>19687.8</v>
      </c>
      <c r="AF403" s="96">
        <v>20284.400000000001</v>
      </c>
      <c r="AG403" s="96">
        <v>20881</v>
      </c>
      <c r="AH403" s="96">
        <v>21477.599999999999</v>
      </c>
      <c r="AI403" s="96">
        <v>22074.2</v>
      </c>
      <c r="AJ403" s="96">
        <v>22670.799999999999</v>
      </c>
      <c r="AK403" s="96">
        <v>23267.4</v>
      </c>
      <c r="AL403" s="96">
        <v>23864</v>
      </c>
      <c r="AM403" s="96">
        <v>24460.6</v>
      </c>
      <c r="AN403" s="96">
        <v>25057.200000000001</v>
      </c>
      <c r="AO403" s="96">
        <v>25653.8</v>
      </c>
      <c r="AP403" s="96">
        <v>26250.400000000001</v>
      </c>
      <c r="AQ403" s="96">
        <v>26847</v>
      </c>
      <c r="AR403" s="96">
        <v>27443.599999999999</v>
      </c>
      <c r="AS403" s="96">
        <v>28040.2</v>
      </c>
      <c r="AT403" s="96">
        <v>28636.799999999999</v>
      </c>
      <c r="AU403" s="96">
        <v>29233.4</v>
      </c>
      <c r="AV403" s="96">
        <v>29830</v>
      </c>
      <c r="AW403" s="96">
        <v>30426.6</v>
      </c>
    </row>
    <row r="404" spans="1:49" s="66" customFormat="1">
      <c r="A404" s="77" t="s">
        <v>961</v>
      </c>
      <c r="B404" s="76" t="s">
        <v>960</v>
      </c>
      <c r="C404" s="101">
        <v>4052.7</v>
      </c>
      <c r="D404" s="90">
        <v>1350.9</v>
      </c>
      <c r="E404" s="97">
        <v>3</v>
      </c>
      <c r="F404" s="93">
        <v>3</v>
      </c>
      <c r="G404" s="93">
        <v>4</v>
      </c>
      <c r="H404" s="94">
        <v>675.45</v>
      </c>
      <c r="I404" s="102">
        <v>900.6</v>
      </c>
      <c r="J404" s="96">
        <v>1350.9</v>
      </c>
      <c r="K404" s="96">
        <v>2701.8</v>
      </c>
      <c r="L404" s="96">
        <v>4052.7</v>
      </c>
      <c r="M404" s="96">
        <v>4052.7</v>
      </c>
      <c r="N404" s="96">
        <v>4728.1499999999996</v>
      </c>
      <c r="O404" s="96">
        <v>5403.6</v>
      </c>
      <c r="P404" s="96">
        <v>6079.05</v>
      </c>
      <c r="Q404" s="96">
        <v>6754.5</v>
      </c>
      <c r="R404" s="96">
        <v>7429.95</v>
      </c>
      <c r="S404" s="96">
        <v>8105.4</v>
      </c>
      <c r="T404" s="96">
        <v>8780.85</v>
      </c>
      <c r="U404" s="96">
        <v>9456.2999999999993</v>
      </c>
      <c r="V404" s="96">
        <v>10131.75</v>
      </c>
      <c r="W404" s="96">
        <v>10807.2</v>
      </c>
      <c r="X404" s="96">
        <v>11482.65</v>
      </c>
      <c r="Y404" s="96">
        <v>12158.1</v>
      </c>
      <c r="Z404" s="96">
        <v>12833.55</v>
      </c>
      <c r="AA404" s="96">
        <v>13509</v>
      </c>
      <c r="AB404" s="96">
        <v>14184.45</v>
      </c>
      <c r="AC404" s="96">
        <v>14859.9</v>
      </c>
      <c r="AD404" s="96">
        <v>15535.35</v>
      </c>
      <c r="AE404" s="96">
        <v>16210.8</v>
      </c>
      <c r="AF404" s="96">
        <v>16886.25</v>
      </c>
      <c r="AG404" s="96">
        <v>17561.7</v>
      </c>
      <c r="AH404" s="96">
        <v>18237.150000000001</v>
      </c>
      <c r="AI404" s="96">
        <v>18912.599999999999</v>
      </c>
      <c r="AJ404" s="96">
        <v>19588.05</v>
      </c>
      <c r="AK404" s="96">
        <v>20263.5</v>
      </c>
      <c r="AL404" s="96">
        <v>20938.95</v>
      </c>
      <c r="AM404" s="96">
        <v>21614.400000000001</v>
      </c>
      <c r="AN404" s="96">
        <v>22289.85</v>
      </c>
      <c r="AO404" s="96">
        <v>22965.3</v>
      </c>
      <c r="AP404" s="96">
        <v>23640.75</v>
      </c>
      <c r="AQ404" s="96">
        <v>24316.2</v>
      </c>
      <c r="AR404" s="96">
        <v>24991.65</v>
      </c>
      <c r="AS404" s="96">
        <v>25667.1</v>
      </c>
      <c r="AT404" s="96">
        <v>26342.55</v>
      </c>
      <c r="AU404" s="96">
        <v>27018</v>
      </c>
      <c r="AV404" s="96">
        <v>27693.45</v>
      </c>
      <c r="AW404" s="96">
        <v>28368.9</v>
      </c>
    </row>
    <row r="405" spans="1:49" s="66" customFormat="1">
      <c r="A405" s="77" t="s">
        <v>959</v>
      </c>
      <c r="B405" s="76" t="s">
        <v>958</v>
      </c>
      <c r="C405" s="101">
        <v>30505</v>
      </c>
      <c r="D405" s="90">
        <v>3050.5</v>
      </c>
      <c r="E405" s="97">
        <v>10</v>
      </c>
      <c r="F405" s="93">
        <v>8</v>
      </c>
      <c r="G405" s="93">
        <v>12</v>
      </c>
      <c r="H405" s="94">
        <v>1525.25</v>
      </c>
      <c r="I405" s="102">
        <v>2033.7</v>
      </c>
      <c r="J405" s="96">
        <v>3050.5</v>
      </c>
      <c r="K405" s="96">
        <v>6101</v>
      </c>
      <c r="L405" s="96">
        <v>9151.5</v>
      </c>
      <c r="M405" s="96">
        <v>12202</v>
      </c>
      <c r="N405" s="96">
        <v>15252.5</v>
      </c>
      <c r="O405" s="96">
        <v>18303</v>
      </c>
      <c r="P405" s="96">
        <v>21353.5</v>
      </c>
      <c r="Q405" s="96">
        <v>30505</v>
      </c>
      <c r="R405" s="96">
        <v>30505</v>
      </c>
      <c r="S405" s="96">
        <v>30505</v>
      </c>
      <c r="T405" s="96">
        <v>30505</v>
      </c>
      <c r="U405" s="96">
        <v>30505</v>
      </c>
      <c r="V405" s="96">
        <v>32030.25</v>
      </c>
      <c r="W405" s="96">
        <v>33555.5</v>
      </c>
      <c r="X405" s="96">
        <v>35080.75</v>
      </c>
      <c r="Y405" s="96">
        <v>36606</v>
      </c>
      <c r="Z405" s="96">
        <v>38131.25</v>
      </c>
      <c r="AA405" s="96">
        <v>39656.5</v>
      </c>
      <c r="AB405" s="96">
        <v>41181.75</v>
      </c>
      <c r="AC405" s="96">
        <v>42707</v>
      </c>
      <c r="AD405" s="96">
        <v>44232.25</v>
      </c>
      <c r="AE405" s="96">
        <v>45757.5</v>
      </c>
      <c r="AF405" s="96">
        <v>47282.75</v>
      </c>
      <c r="AG405" s="96">
        <v>48808</v>
      </c>
      <c r="AH405" s="96">
        <v>50333.25</v>
      </c>
      <c r="AI405" s="96">
        <v>51858.5</v>
      </c>
      <c r="AJ405" s="96">
        <v>53383.75</v>
      </c>
      <c r="AK405" s="96">
        <v>54909</v>
      </c>
      <c r="AL405" s="96">
        <v>56434.25</v>
      </c>
      <c r="AM405" s="96">
        <v>57959.5</v>
      </c>
      <c r="AN405" s="96">
        <v>59484.75</v>
      </c>
      <c r="AO405" s="96">
        <v>61010</v>
      </c>
      <c r="AP405" s="96">
        <v>62535.25</v>
      </c>
      <c r="AQ405" s="96">
        <v>64060.5</v>
      </c>
      <c r="AR405" s="96">
        <v>65585.75</v>
      </c>
      <c r="AS405" s="96">
        <v>67111</v>
      </c>
      <c r="AT405" s="96">
        <v>68636.25</v>
      </c>
      <c r="AU405" s="96">
        <v>70161.5</v>
      </c>
      <c r="AV405" s="96">
        <v>71686.75</v>
      </c>
      <c r="AW405" s="96">
        <v>73212</v>
      </c>
    </row>
    <row r="406" spans="1:49" s="66" customFormat="1">
      <c r="A406" s="77" t="s">
        <v>957</v>
      </c>
      <c r="B406" s="76" t="s">
        <v>956</v>
      </c>
      <c r="C406" s="101">
        <v>30536</v>
      </c>
      <c r="D406" s="90">
        <v>3053.6</v>
      </c>
      <c r="E406" s="97">
        <v>10</v>
      </c>
      <c r="F406" s="93">
        <v>8</v>
      </c>
      <c r="G406" s="93">
        <v>12</v>
      </c>
      <c r="H406" s="94">
        <v>1526.8</v>
      </c>
      <c r="I406" s="102">
        <v>2035.7</v>
      </c>
      <c r="J406" s="96">
        <v>3053.6</v>
      </c>
      <c r="K406" s="96">
        <v>6107.2</v>
      </c>
      <c r="L406" s="96">
        <v>9160.7999999999993</v>
      </c>
      <c r="M406" s="96">
        <v>12214.4</v>
      </c>
      <c r="N406" s="96">
        <v>15268</v>
      </c>
      <c r="O406" s="96">
        <v>18321.599999999999</v>
      </c>
      <c r="P406" s="96">
        <v>21375.200000000001</v>
      </c>
      <c r="Q406" s="96">
        <v>30536</v>
      </c>
      <c r="R406" s="96">
        <v>30536</v>
      </c>
      <c r="S406" s="96">
        <v>30536</v>
      </c>
      <c r="T406" s="96">
        <v>30536</v>
      </c>
      <c r="U406" s="96">
        <v>30536</v>
      </c>
      <c r="V406" s="96">
        <v>32062.799999999999</v>
      </c>
      <c r="W406" s="96">
        <v>33589.599999999999</v>
      </c>
      <c r="X406" s="96">
        <v>35116.400000000001</v>
      </c>
      <c r="Y406" s="96">
        <v>36643.199999999997</v>
      </c>
      <c r="Z406" s="96">
        <v>38170</v>
      </c>
      <c r="AA406" s="96">
        <v>39696.800000000003</v>
      </c>
      <c r="AB406" s="96">
        <v>41223.599999999999</v>
      </c>
      <c r="AC406" s="96">
        <v>42750.400000000001</v>
      </c>
      <c r="AD406" s="96">
        <v>44277.2</v>
      </c>
      <c r="AE406" s="96">
        <v>45804</v>
      </c>
      <c r="AF406" s="96">
        <v>47330.8</v>
      </c>
      <c r="AG406" s="96">
        <v>48857.599999999999</v>
      </c>
      <c r="AH406" s="96">
        <v>50384.4</v>
      </c>
      <c r="AI406" s="96">
        <v>51911.199999999997</v>
      </c>
      <c r="AJ406" s="96">
        <v>53438</v>
      </c>
      <c r="AK406" s="96">
        <v>54964.800000000003</v>
      </c>
      <c r="AL406" s="96">
        <v>56491.6</v>
      </c>
      <c r="AM406" s="96">
        <v>58018.400000000001</v>
      </c>
      <c r="AN406" s="96">
        <v>59545.2</v>
      </c>
      <c r="AO406" s="96">
        <v>61072</v>
      </c>
      <c r="AP406" s="96">
        <v>62598.8</v>
      </c>
      <c r="AQ406" s="96">
        <v>64125.599999999999</v>
      </c>
      <c r="AR406" s="96">
        <v>65652.399999999994</v>
      </c>
      <c r="AS406" s="96">
        <v>67179.199999999997</v>
      </c>
      <c r="AT406" s="96">
        <v>68706</v>
      </c>
      <c r="AU406" s="96">
        <v>70232.800000000003</v>
      </c>
      <c r="AV406" s="96">
        <v>71759.600000000006</v>
      </c>
      <c r="AW406" s="96">
        <v>73286.399999999994</v>
      </c>
    </row>
    <row r="407" spans="1:49" s="66" customFormat="1">
      <c r="A407" s="77" t="s">
        <v>955</v>
      </c>
      <c r="B407" s="76" t="s">
        <v>954</v>
      </c>
      <c r="C407" s="101">
        <v>13899.2</v>
      </c>
      <c r="D407" s="90">
        <v>1737.4</v>
      </c>
      <c r="E407" s="97">
        <v>8</v>
      </c>
      <c r="F407" s="93">
        <v>7</v>
      </c>
      <c r="G407" s="93">
        <v>10</v>
      </c>
      <c r="H407" s="94">
        <v>868.7</v>
      </c>
      <c r="I407" s="102">
        <v>1158.3</v>
      </c>
      <c r="J407" s="96">
        <v>1737.4</v>
      </c>
      <c r="K407" s="96">
        <v>3474.8</v>
      </c>
      <c r="L407" s="96">
        <v>5212.2</v>
      </c>
      <c r="M407" s="96">
        <v>6949.6</v>
      </c>
      <c r="N407" s="96">
        <v>8687</v>
      </c>
      <c r="O407" s="96">
        <v>10424.4</v>
      </c>
      <c r="P407" s="96">
        <v>13899.2</v>
      </c>
      <c r="Q407" s="96">
        <v>13899.2</v>
      </c>
      <c r="R407" s="96">
        <v>13899.2</v>
      </c>
      <c r="S407" s="96">
        <v>13899.2</v>
      </c>
      <c r="T407" s="96">
        <v>14767.9</v>
      </c>
      <c r="U407" s="96">
        <v>15636.6</v>
      </c>
      <c r="V407" s="96">
        <v>16505.3</v>
      </c>
      <c r="W407" s="96">
        <v>17374</v>
      </c>
      <c r="X407" s="96">
        <v>18242.7</v>
      </c>
      <c r="Y407" s="96">
        <v>19111.400000000001</v>
      </c>
      <c r="Z407" s="96">
        <v>19980.099999999999</v>
      </c>
      <c r="AA407" s="96">
        <v>20848.8</v>
      </c>
      <c r="AB407" s="96">
        <v>21717.5</v>
      </c>
      <c r="AC407" s="96">
        <v>22586.2</v>
      </c>
      <c r="AD407" s="96">
        <v>23454.9</v>
      </c>
      <c r="AE407" s="96">
        <v>24323.599999999999</v>
      </c>
      <c r="AF407" s="96">
        <v>25192.3</v>
      </c>
      <c r="AG407" s="96">
        <v>26061</v>
      </c>
      <c r="AH407" s="96">
        <v>26929.7</v>
      </c>
      <c r="AI407" s="96">
        <v>27798.400000000001</v>
      </c>
      <c r="AJ407" s="96">
        <v>28667.1</v>
      </c>
      <c r="AK407" s="96">
        <v>29535.8</v>
      </c>
      <c r="AL407" s="96">
        <v>30404.5</v>
      </c>
      <c r="AM407" s="96">
        <v>31273.200000000001</v>
      </c>
      <c r="AN407" s="96">
        <v>32141.9</v>
      </c>
      <c r="AO407" s="96">
        <v>33010.6</v>
      </c>
      <c r="AP407" s="96">
        <v>33879.300000000003</v>
      </c>
      <c r="AQ407" s="96">
        <v>34748</v>
      </c>
      <c r="AR407" s="96">
        <v>35616.699999999997</v>
      </c>
      <c r="AS407" s="96">
        <v>36485.4</v>
      </c>
      <c r="AT407" s="96">
        <v>37354.1</v>
      </c>
      <c r="AU407" s="96">
        <v>38222.800000000003</v>
      </c>
      <c r="AV407" s="96">
        <v>39091.5</v>
      </c>
      <c r="AW407" s="96">
        <v>39960.199999999997</v>
      </c>
    </row>
    <row r="408" spans="1:49" s="66" customFormat="1">
      <c r="A408" s="77" t="s">
        <v>953</v>
      </c>
      <c r="B408" s="76" t="s">
        <v>952</v>
      </c>
      <c r="C408" s="101">
        <v>44406.9</v>
      </c>
      <c r="D408" s="90">
        <v>4934.1000000000004</v>
      </c>
      <c r="E408" s="97">
        <v>9</v>
      </c>
      <c r="F408" s="93">
        <v>8</v>
      </c>
      <c r="G408" s="93">
        <v>11</v>
      </c>
      <c r="H408" s="94">
        <v>2467.1</v>
      </c>
      <c r="I408" s="102">
        <v>3289.4</v>
      </c>
      <c r="J408" s="96">
        <v>4934.1000000000004</v>
      </c>
      <c r="K408" s="96">
        <v>9868.2000000000007</v>
      </c>
      <c r="L408" s="96">
        <v>14802.3</v>
      </c>
      <c r="M408" s="96">
        <v>19736.400000000001</v>
      </c>
      <c r="N408" s="96">
        <v>24670.5</v>
      </c>
      <c r="O408" s="96">
        <v>29604.6</v>
      </c>
      <c r="P408" s="96">
        <v>34538.699999999997</v>
      </c>
      <c r="Q408" s="96">
        <v>44406.9</v>
      </c>
      <c r="R408" s="96">
        <v>44406.9</v>
      </c>
      <c r="S408" s="96">
        <v>44406.9</v>
      </c>
      <c r="T408" s="96">
        <v>44406.9</v>
      </c>
      <c r="U408" s="96">
        <v>46874</v>
      </c>
      <c r="V408" s="96">
        <v>49341.1</v>
      </c>
      <c r="W408" s="96">
        <v>51808.2</v>
      </c>
      <c r="X408" s="96">
        <v>54275.3</v>
      </c>
      <c r="Y408" s="96">
        <v>56742.400000000001</v>
      </c>
      <c r="Z408" s="96">
        <v>59209.5</v>
      </c>
      <c r="AA408" s="96">
        <v>61676.6</v>
      </c>
      <c r="AB408" s="96">
        <v>64143.7</v>
      </c>
      <c r="AC408" s="96">
        <v>66610.8</v>
      </c>
      <c r="AD408" s="96">
        <v>69077.899999999994</v>
      </c>
      <c r="AE408" s="96">
        <v>71545</v>
      </c>
      <c r="AF408" s="96">
        <v>74012.100000000006</v>
      </c>
      <c r="AG408" s="96">
        <v>76479.199999999997</v>
      </c>
      <c r="AH408" s="96">
        <v>78946.3</v>
      </c>
      <c r="AI408" s="96">
        <v>81413.399999999994</v>
      </c>
      <c r="AJ408" s="96">
        <v>83880.5</v>
      </c>
      <c r="AK408" s="96">
        <v>86347.6</v>
      </c>
      <c r="AL408" s="96">
        <v>88814.7</v>
      </c>
      <c r="AM408" s="96">
        <v>91281.8</v>
      </c>
      <c r="AN408" s="96">
        <v>93748.9</v>
      </c>
      <c r="AO408" s="96">
        <v>96216</v>
      </c>
      <c r="AP408" s="96">
        <v>98683.1</v>
      </c>
      <c r="AQ408" s="96">
        <v>101150.2</v>
      </c>
      <c r="AR408" s="96">
        <v>103617.3</v>
      </c>
      <c r="AS408" s="96">
        <v>106084.4</v>
      </c>
      <c r="AT408" s="96">
        <v>108551.5</v>
      </c>
      <c r="AU408" s="96">
        <v>111018.6</v>
      </c>
      <c r="AV408" s="96">
        <v>113485.7</v>
      </c>
      <c r="AW408" s="96">
        <v>115952.8</v>
      </c>
    </row>
    <row r="409" spans="1:49" s="66" customFormat="1">
      <c r="A409" s="77" t="s">
        <v>951</v>
      </c>
      <c r="B409" s="76" t="s">
        <v>950</v>
      </c>
      <c r="C409" s="101">
        <v>46352</v>
      </c>
      <c r="D409" s="90">
        <v>4635.2</v>
      </c>
      <c r="E409" s="97">
        <v>10</v>
      </c>
      <c r="F409" s="93">
        <v>8</v>
      </c>
      <c r="G409" s="93">
        <v>12</v>
      </c>
      <c r="H409" s="94">
        <v>2317.6</v>
      </c>
      <c r="I409" s="102">
        <v>3090.1</v>
      </c>
      <c r="J409" s="96">
        <v>4635.2</v>
      </c>
      <c r="K409" s="96">
        <v>9270.4</v>
      </c>
      <c r="L409" s="96">
        <v>13905.6</v>
      </c>
      <c r="M409" s="96">
        <v>18540.8</v>
      </c>
      <c r="N409" s="96">
        <v>23176</v>
      </c>
      <c r="O409" s="96">
        <v>27811.200000000001</v>
      </c>
      <c r="P409" s="96">
        <v>32446.400000000001</v>
      </c>
      <c r="Q409" s="96">
        <v>46352</v>
      </c>
      <c r="R409" s="96">
        <v>46352</v>
      </c>
      <c r="S409" s="96">
        <v>46352</v>
      </c>
      <c r="T409" s="96">
        <v>46352</v>
      </c>
      <c r="U409" s="96">
        <v>46352</v>
      </c>
      <c r="V409" s="96">
        <v>48669.599999999999</v>
      </c>
      <c r="W409" s="96">
        <v>50987.199999999997</v>
      </c>
      <c r="X409" s="96">
        <v>53304.800000000003</v>
      </c>
      <c r="Y409" s="96">
        <v>55622.400000000001</v>
      </c>
      <c r="Z409" s="96">
        <v>57940</v>
      </c>
      <c r="AA409" s="96">
        <v>60257.599999999999</v>
      </c>
      <c r="AB409" s="96">
        <v>62575.199999999997</v>
      </c>
      <c r="AC409" s="96">
        <v>64892.800000000003</v>
      </c>
      <c r="AD409" s="96">
        <v>67210.399999999994</v>
      </c>
      <c r="AE409" s="96">
        <v>69528</v>
      </c>
      <c r="AF409" s="96">
        <v>71845.600000000006</v>
      </c>
      <c r="AG409" s="96">
        <v>74163.199999999997</v>
      </c>
      <c r="AH409" s="96">
        <v>76480.800000000003</v>
      </c>
      <c r="AI409" s="96">
        <v>78798.399999999994</v>
      </c>
      <c r="AJ409" s="96">
        <v>81116</v>
      </c>
      <c r="AK409" s="96">
        <v>83433.600000000006</v>
      </c>
      <c r="AL409" s="96">
        <v>85751.2</v>
      </c>
      <c r="AM409" s="96">
        <v>88068.800000000003</v>
      </c>
      <c r="AN409" s="96">
        <v>90386.4</v>
      </c>
      <c r="AO409" s="96">
        <v>92704</v>
      </c>
      <c r="AP409" s="96">
        <v>95021.6</v>
      </c>
      <c r="AQ409" s="96">
        <v>97339.199999999997</v>
      </c>
      <c r="AR409" s="96">
        <v>99656.8</v>
      </c>
      <c r="AS409" s="96">
        <v>101974.39999999999</v>
      </c>
      <c r="AT409" s="96">
        <v>104292</v>
      </c>
      <c r="AU409" s="96">
        <v>106609.60000000001</v>
      </c>
      <c r="AV409" s="96">
        <v>108927.2</v>
      </c>
      <c r="AW409" s="96">
        <v>111244.8</v>
      </c>
    </row>
    <row r="410" spans="1:49" s="66" customFormat="1" ht="24">
      <c r="A410" s="77" t="s">
        <v>949</v>
      </c>
      <c r="B410" s="76" t="s">
        <v>948</v>
      </c>
      <c r="C410" s="101">
        <v>25441</v>
      </c>
      <c r="D410" s="90">
        <v>2544.1</v>
      </c>
      <c r="E410" s="97">
        <v>10</v>
      </c>
      <c r="F410" s="93">
        <v>8</v>
      </c>
      <c r="G410" s="93">
        <v>12</v>
      </c>
      <c r="H410" s="94">
        <v>1272.05</v>
      </c>
      <c r="I410" s="102">
        <v>1696.1</v>
      </c>
      <c r="J410" s="96">
        <v>2544.1</v>
      </c>
      <c r="K410" s="96">
        <v>5088.2</v>
      </c>
      <c r="L410" s="96">
        <v>7632.3</v>
      </c>
      <c r="M410" s="96">
        <v>10176.4</v>
      </c>
      <c r="N410" s="96">
        <v>12720.5</v>
      </c>
      <c r="O410" s="96">
        <v>15264.6</v>
      </c>
      <c r="P410" s="96">
        <v>17808.7</v>
      </c>
      <c r="Q410" s="96">
        <v>25441</v>
      </c>
      <c r="R410" s="96">
        <v>25441</v>
      </c>
      <c r="S410" s="96">
        <v>25441</v>
      </c>
      <c r="T410" s="96">
        <v>25441</v>
      </c>
      <c r="U410" s="96">
        <v>25441</v>
      </c>
      <c r="V410" s="96">
        <v>26713.05</v>
      </c>
      <c r="W410" s="96">
        <v>27985.1</v>
      </c>
      <c r="X410" s="96">
        <v>29257.15</v>
      </c>
      <c r="Y410" s="96">
        <v>30529.200000000001</v>
      </c>
      <c r="Z410" s="96">
        <v>31801.25</v>
      </c>
      <c r="AA410" s="96">
        <v>33073.300000000003</v>
      </c>
      <c r="AB410" s="96">
        <v>34345.35</v>
      </c>
      <c r="AC410" s="96">
        <v>35617.4</v>
      </c>
      <c r="AD410" s="96">
        <v>36889.449999999997</v>
      </c>
      <c r="AE410" s="96">
        <v>38161.5</v>
      </c>
      <c r="AF410" s="96">
        <v>39433.550000000003</v>
      </c>
      <c r="AG410" s="96">
        <v>40705.599999999999</v>
      </c>
      <c r="AH410" s="96">
        <v>41977.65</v>
      </c>
      <c r="AI410" s="96">
        <v>43249.7</v>
      </c>
      <c r="AJ410" s="96">
        <v>44521.75</v>
      </c>
      <c r="AK410" s="96">
        <v>45793.8</v>
      </c>
      <c r="AL410" s="96">
        <v>47065.85</v>
      </c>
      <c r="AM410" s="96">
        <v>48337.9</v>
      </c>
      <c r="AN410" s="96">
        <v>49609.95</v>
      </c>
      <c r="AO410" s="96">
        <v>50882</v>
      </c>
      <c r="AP410" s="96">
        <v>52154.05</v>
      </c>
      <c r="AQ410" s="96">
        <v>53426.1</v>
      </c>
      <c r="AR410" s="96">
        <v>54698.15</v>
      </c>
      <c r="AS410" s="96">
        <v>55970.2</v>
      </c>
      <c r="AT410" s="96">
        <v>57242.25</v>
      </c>
      <c r="AU410" s="96">
        <v>58514.3</v>
      </c>
      <c r="AV410" s="96">
        <v>59786.35</v>
      </c>
      <c r="AW410" s="96">
        <v>61058.400000000001</v>
      </c>
    </row>
    <row r="411" spans="1:49" s="66" customFormat="1">
      <c r="A411" s="77">
        <v>361246</v>
      </c>
      <c r="B411" s="76" t="s">
        <v>1344</v>
      </c>
      <c r="C411" s="101">
        <v>58099</v>
      </c>
      <c r="D411" s="90">
        <v>5809.9</v>
      </c>
      <c r="E411" s="97">
        <v>10</v>
      </c>
      <c r="F411" s="93">
        <v>8</v>
      </c>
      <c r="G411" s="93">
        <v>12</v>
      </c>
      <c r="H411" s="94">
        <v>2905</v>
      </c>
      <c r="I411" s="102">
        <v>3873.3</v>
      </c>
      <c r="J411" s="96">
        <v>5809.9</v>
      </c>
      <c r="K411" s="96">
        <v>11619.8</v>
      </c>
      <c r="L411" s="96">
        <v>17429.7</v>
      </c>
      <c r="M411" s="96">
        <v>23239.599999999999</v>
      </c>
      <c r="N411" s="96">
        <v>29049.5</v>
      </c>
      <c r="O411" s="96">
        <v>34859.4</v>
      </c>
      <c r="P411" s="96">
        <v>40669.300000000003</v>
      </c>
      <c r="Q411" s="96">
        <v>58099</v>
      </c>
      <c r="R411" s="96">
        <v>58099</v>
      </c>
      <c r="S411" s="96">
        <v>58099</v>
      </c>
      <c r="T411" s="96">
        <v>58099</v>
      </c>
      <c r="U411" s="96">
        <v>58099</v>
      </c>
      <c r="V411" s="96">
        <v>61004</v>
      </c>
      <c r="W411" s="96">
        <v>63909</v>
      </c>
      <c r="X411" s="96">
        <v>66814</v>
      </c>
      <c r="Y411" s="96">
        <v>69719</v>
      </c>
      <c r="Z411" s="96">
        <v>72624</v>
      </c>
      <c r="AA411" s="96">
        <v>75529</v>
      </c>
      <c r="AB411" s="96">
        <v>78434</v>
      </c>
      <c r="AC411" s="96">
        <v>81339</v>
      </c>
      <c r="AD411" s="96">
        <v>84244</v>
      </c>
      <c r="AE411" s="96">
        <v>87149</v>
      </c>
      <c r="AF411" s="96">
        <v>90054</v>
      </c>
      <c r="AG411" s="96">
        <v>92959</v>
      </c>
      <c r="AH411" s="96">
        <v>95864</v>
      </c>
      <c r="AI411" s="96">
        <v>98769</v>
      </c>
      <c r="AJ411" s="96">
        <v>101674</v>
      </c>
      <c r="AK411" s="96">
        <v>104579</v>
      </c>
      <c r="AL411" s="96">
        <v>107484</v>
      </c>
      <c r="AM411" s="96">
        <v>110389</v>
      </c>
      <c r="AN411" s="96">
        <v>113294</v>
      </c>
      <c r="AO411" s="96">
        <v>116199</v>
      </c>
      <c r="AP411" s="96">
        <v>119104</v>
      </c>
      <c r="AQ411" s="96">
        <v>122009</v>
      </c>
      <c r="AR411" s="96">
        <v>124914</v>
      </c>
      <c r="AS411" s="96">
        <v>127819</v>
      </c>
      <c r="AT411" s="96">
        <v>130724</v>
      </c>
      <c r="AU411" s="96">
        <v>133629</v>
      </c>
      <c r="AV411" s="96">
        <v>136534</v>
      </c>
      <c r="AW411" s="96">
        <v>139439</v>
      </c>
    </row>
    <row r="412" spans="1:49" s="66" customFormat="1" ht="24">
      <c r="A412" s="77" t="s">
        <v>947</v>
      </c>
      <c r="B412" s="76" t="s">
        <v>946</v>
      </c>
      <c r="C412" s="101">
        <v>15497</v>
      </c>
      <c r="D412" s="90">
        <v>1549.7</v>
      </c>
      <c r="E412" s="97">
        <v>10</v>
      </c>
      <c r="F412" s="93">
        <v>8</v>
      </c>
      <c r="G412" s="93">
        <v>12</v>
      </c>
      <c r="H412" s="94">
        <v>774.85</v>
      </c>
      <c r="I412" s="102">
        <v>1033.0999999999999</v>
      </c>
      <c r="J412" s="96">
        <v>1549.7</v>
      </c>
      <c r="K412" s="96">
        <v>3099.4</v>
      </c>
      <c r="L412" s="96">
        <v>4649.1000000000004</v>
      </c>
      <c r="M412" s="96">
        <v>6198.8</v>
      </c>
      <c r="N412" s="96">
        <v>7748.5</v>
      </c>
      <c r="O412" s="96">
        <v>9298.2000000000007</v>
      </c>
      <c r="P412" s="96">
        <v>10847.9</v>
      </c>
      <c r="Q412" s="96">
        <v>15497</v>
      </c>
      <c r="R412" s="96">
        <v>15497</v>
      </c>
      <c r="S412" s="96">
        <v>15497</v>
      </c>
      <c r="T412" s="96">
        <v>15497</v>
      </c>
      <c r="U412" s="96">
        <v>15497</v>
      </c>
      <c r="V412" s="96">
        <v>16271.85</v>
      </c>
      <c r="W412" s="96">
        <v>17046.7</v>
      </c>
      <c r="X412" s="96">
        <v>17821.55</v>
      </c>
      <c r="Y412" s="96">
        <v>18596.400000000001</v>
      </c>
      <c r="Z412" s="96">
        <v>19371.25</v>
      </c>
      <c r="AA412" s="96">
        <v>20146.099999999999</v>
      </c>
      <c r="AB412" s="96">
        <v>20920.95</v>
      </c>
      <c r="AC412" s="96">
        <v>21695.8</v>
      </c>
      <c r="AD412" s="96">
        <v>22470.65</v>
      </c>
      <c r="AE412" s="96">
        <v>23245.5</v>
      </c>
      <c r="AF412" s="96">
        <v>24020.35</v>
      </c>
      <c r="AG412" s="96">
        <v>24795.200000000001</v>
      </c>
      <c r="AH412" s="96">
        <v>25570.05</v>
      </c>
      <c r="AI412" s="96">
        <v>26344.9</v>
      </c>
      <c r="AJ412" s="96">
        <v>27119.75</v>
      </c>
      <c r="AK412" s="96">
        <v>27894.6</v>
      </c>
      <c r="AL412" s="96">
        <v>28669.45</v>
      </c>
      <c r="AM412" s="96">
        <v>29444.3</v>
      </c>
      <c r="AN412" s="96">
        <v>30219.15</v>
      </c>
      <c r="AO412" s="96">
        <v>30994</v>
      </c>
      <c r="AP412" s="96">
        <v>31768.85</v>
      </c>
      <c r="AQ412" s="96">
        <v>32543.7</v>
      </c>
      <c r="AR412" s="96">
        <v>33318.550000000003</v>
      </c>
      <c r="AS412" s="96">
        <v>34093.4</v>
      </c>
      <c r="AT412" s="96">
        <v>34868.25</v>
      </c>
      <c r="AU412" s="96">
        <v>35643.1</v>
      </c>
      <c r="AV412" s="96">
        <v>36417.949999999997</v>
      </c>
      <c r="AW412" s="96">
        <v>37192.800000000003</v>
      </c>
    </row>
    <row r="413" spans="1:49" s="66" customFormat="1" ht="24">
      <c r="A413" s="77" t="s">
        <v>945</v>
      </c>
      <c r="B413" s="76" t="s">
        <v>944</v>
      </c>
      <c r="C413" s="101">
        <v>13028</v>
      </c>
      <c r="D413" s="90">
        <v>1628.5</v>
      </c>
      <c r="E413" s="97">
        <v>8</v>
      </c>
      <c r="F413" s="93">
        <v>7</v>
      </c>
      <c r="G413" s="93">
        <v>10</v>
      </c>
      <c r="H413" s="94">
        <v>814.25</v>
      </c>
      <c r="I413" s="102">
        <v>1085.7</v>
      </c>
      <c r="J413" s="96">
        <v>1628.5</v>
      </c>
      <c r="K413" s="96">
        <v>3257</v>
      </c>
      <c r="L413" s="96">
        <v>4885.5</v>
      </c>
      <c r="M413" s="96">
        <v>6514</v>
      </c>
      <c r="N413" s="96">
        <v>8142.5</v>
      </c>
      <c r="O413" s="96">
        <v>9771</v>
      </c>
      <c r="P413" s="96">
        <v>13028</v>
      </c>
      <c r="Q413" s="96">
        <v>13028</v>
      </c>
      <c r="R413" s="96">
        <v>13028</v>
      </c>
      <c r="S413" s="96">
        <v>13028</v>
      </c>
      <c r="T413" s="96">
        <v>13842.25</v>
      </c>
      <c r="U413" s="96">
        <v>14656.5</v>
      </c>
      <c r="V413" s="96">
        <v>15470.75</v>
      </c>
      <c r="W413" s="96">
        <v>16285</v>
      </c>
      <c r="X413" s="96">
        <v>17099.25</v>
      </c>
      <c r="Y413" s="96">
        <v>17913.5</v>
      </c>
      <c r="Z413" s="96">
        <v>18727.75</v>
      </c>
      <c r="AA413" s="96">
        <v>19542</v>
      </c>
      <c r="AB413" s="96">
        <v>20356.25</v>
      </c>
      <c r="AC413" s="96">
        <v>21170.5</v>
      </c>
      <c r="AD413" s="96">
        <v>21984.75</v>
      </c>
      <c r="AE413" s="96">
        <v>22799</v>
      </c>
      <c r="AF413" s="96">
        <v>23613.25</v>
      </c>
      <c r="AG413" s="96">
        <v>24427.5</v>
      </c>
      <c r="AH413" s="96">
        <v>25241.75</v>
      </c>
      <c r="AI413" s="96">
        <v>26056</v>
      </c>
      <c r="AJ413" s="96">
        <v>26870.25</v>
      </c>
      <c r="AK413" s="96">
        <v>27684.5</v>
      </c>
      <c r="AL413" s="96">
        <v>28498.75</v>
      </c>
      <c r="AM413" s="96">
        <v>29313</v>
      </c>
      <c r="AN413" s="96">
        <v>30127.25</v>
      </c>
      <c r="AO413" s="96">
        <v>30941.5</v>
      </c>
      <c r="AP413" s="96">
        <v>31755.75</v>
      </c>
      <c r="AQ413" s="96">
        <v>32570</v>
      </c>
      <c r="AR413" s="96">
        <v>33384.25</v>
      </c>
      <c r="AS413" s="96">
        <v>34198.5</v>
      </c>
      <c r="AT413" s="96">
        <v>35012.75</v>
      </c>
      <c r="AU413" s="96">
        <v>35827</v>
      </c>
      <c r="AV413" s="96">
        <v>36641.25</v>
      </c>
      <c r="AW413" s="96">
        <v>37455.5</v>
      </c>
    </row>
    <row r="414" spans="1:49" s="66" customFormat="1" ht="24">
      <c r="A414" s="77" t="s">
        <v>943</v>
      </c>
      <c r="B414" s="76" t="s">
        <v>942</v>
      </c>
      <c r="C414" s="101">
        <v>16426.400000000001</v>
      </c>
      <c r="D414" s="90">
        <v>2053.3000000000002</v>
      </c>
      <c r="E414" s="97">
        <v>8</v>
      </c>
      <c r="F414" s="93">
        <v>7</v>
      </c>
      <c r="G414" s="93">
        <v>10</v>
      </c>
      <c r="H414" s="94">
        <v>1026.6500000000001</v>
      </c>
      <c r="I414" s="102">
        <v>1368.9</v>
      </c>
      <c r="J414" s="96">
        <v>2053.3000000000002</v>
      </c>
      <c r="K414" s="96">
        <v>4106.6000000000004</v>
      </c>
      <c r="L414" s="96">
        <v>6159.9</v>
      </c>
      <c r="M414" s="96">
        <v>8213.2000000000007</v>
      </c>
      <c r="N414" s="96">
        <v>10266.5</v>
      </c>
      <c r="O414" s="96">
        <v>12319.8</v>
      </c>
      <c r="P414" s="96">
        <v>16426.400000000001</v>
      </c>
      <c r="Q414" s="96">
        <v>16426.400000000001</v>
      </c>
      <c r="R414" s="96">
        <v>16426.400000000001</v>
      </c>
      <c r="S414" s="96">
        <v>16426.400000000001</v>
      </c>
      <c r="T414" s="96">
        <v>17453.05</v>
      </c>
      <c r="U414" s="96">
        <v>18479.7</v>
      </c>
      <c r="V414" s="96">
        <v>19506.349999999999</v>
      </c>
      <c r="W414" s="96">
        <v>20533</v>
      </c>
      <c r="X414" s="96">
        <v>21559.65</v>
      </c>
      <c r="Y414" s="96">
        <v>22586.3</v>
      </c>
      <c r="Z414" s="96">
        <v>23612.95</v>
      </c>
      <c r="AA414" s="96">
        <v>24639.599999999999</v>
      </c>
      <c r="AB414" s="96">
        <v>25666.25</v>
      </c>
      <c r="AC414" s="96">
        <v>26692.9</v>
      </c>
      <c r="AD414" s="96">
        <v>27719.55</v>
      </c>
      <c r="AE414" s="96">
        <v>28746.2</v>
      </c>
      <c r="AF414" s="96">
        <v>29772.85</v>
      </c>
      <c r="AG414" s="96">
        <v>30799.5</v>
      </c>
      <c r="AH414" s="96">
        <v>31826.15</v>
      </c>
      <c r="AI414" s="96">
        <v>32852.800000000003</v>
      </c>
      <c r="AJ414" s="96">
        <v>33879.449999999997</v>
      </c>
      <c r="AK414" s="96">
        <v>34906.1</v>
      </c>
      <c r="AL414" s="96">
        <v>35932.75</v>
      </c>
      <c r="AM414" s="96">
        <v>36959.4</v>
      </c>
      <c r="AN414" s="96">
        <v>37986.050000000003</v>
      </c>
      <c r="AO414" s="96">
        <v>39012.699999999997</v>
      </c>
      <c r="AP414" s="96">
        <v>40039.35</v>
      </c>
      <c r="AQ414" s="96">
        <v>41066</v>
      </c>
      <c r="AR414" s="96">
        <v>42092.65</v>
      </c>
      <c r="AS414" s="96">
        <v>43119.3</v>
      </c>
      <c r="AT414" s="96">
        <v>44145.95</v>
      </c>
      <c r="AU414" s="96">
        <v>45172.6</v>
      </c>
      <c r="AV414" s="96">
        <v>46199.25</v>
      </c>
      <c r="AW414" s="96">
        <v>47225.9</v>
      </c>
    </row>
    <row r="415" spans="1:49" s="66" customFormat="1">
      <c r="A415" s="77" t="s">
        <v>941</v>
      </c>
      <c r="B415" s="76" t="s">
        <v>940</v>
      </c>
      <c r="C415" s="101">
        <v>5709.5</v>
      </c>
      <c r="D415" s="90">
        <v>1141.9000000000001</v>
      </c>
      <c r="E415" s="97">
        <v>5</v>
      </c>
      <c r="F415" s="93">
        <v>4</v>
      </c>
      <c r="G415" s="93">
        <v>6</v>
      </c>
      <c r="H415" s="94">
        <v>570.95000000000005</v>
      </c>
      <c r="I415" s="102">
        <v>761.3</v>
      </c>
      <c r="J415" s="96">
        <v>1141.9000000000001</v>
      </c>
      <c r="K415" s="96">
        <v>2283.8000000000002</v>
      </c>
      <c r="L415" s="96">
        <v>3425.7</v>
      </c>
      <c r="M415" s="96">
        <v>5709.5</v>
      </c>
      <c r="N415" s="96">
        <v>5709.5</v>
      </c>
      <c r="O415" s="96">
        <v>5709.5</v>
      </c>
      <c r="P415" s="96">
        <v>6280.45</v>
      </c>
      <c r="Q415" s="96">
        <v>6851.4</v>
      </c>
      <c r="R415" s="96">
        <v>7422.35</v>
      </c>
      <c r="S415" s="96">
        <v>7993.3</v>
      </c>
      <c r="T415" s="96">
        <v>8564.25</v>
      </c>
      <c r="U415" s="96">
        <v>9135.2000000000007</v>
      </c>
      <c r="V415" s="96">
        <v>9706.15</v>
      </c>
      <c r="W415" s="96">
        <v>10277.1</v>
      </c>
      <c r="X415" s="96">
        <v>10848.05</v>
      </c>
      <c r="Y415" s="96">
        <v>11419</v>
      </c>
      <c r="Z415" s="96">
        <v>11989.95</v>
      </c>
      <c r="AA415" s="96">
        <v>12560.9</v>
      </c>
      <c r="AB415" s="96">
        <v>13131.85</v>
      </c>
      <c r="AC415" s="96">
        <v>13702.8</v>
      </c>
      <c r="AD415" s="96">
        <v>14273.75</v>
      </c>
      <c r="AE415" s="96">
        <v>14844.7</v>
      </c>
      <c r="AF415" s="96">
        <v>15415.65</v>
      </c>
      <c r="AG415" s="96">
        <v>15986.6</v>
      </c>
      <c r="AH415" s="96">
        <v>16557.55</v>
      </c>
      <c r="AI415" s="96">
        <v>17128.5</v>
      </c>
      <c r="AJ415" s="96">
        <v>17699.45</v>
      </c>
      <c r="AK415" s="96">
        <v>18270.400000000001</v>
      </c>
      <c r="AL415" s="96">
        <v>18841.349999999999</v>
      </c>
      <c r="AM415" s="96">
        <v>19412.3</v>
      </c>
      <c r="AN415" s="96">
        <v>19983.25</v>
      </c>
      <c r="AO415" s="96">
        <v>20554.2</v>
      </c>
      <c r="AP415" s="96">
        <v>21125.15</v>
      </c>
      <c r="AQ415" s="96">
        <v>21696.1</v>
      </c>
      <c r="AR415" s="96">
        <v>22267.05</v>
      </c>
      <c r="AS415" s="96">
        <v>22838</v>
      </c>
      <c r="AT415" s="96">
        <v>23408.95</v>
      </c>
      <c r="AU415" s="96">
        <v>23979.9</v>
      </c>
      <c r="AV415" s="96">
        <v>24550.85</v>
      </c>
      <c r="AW415" s="96">
        <v>25121.8</v>
      </c>
    </row>
    <row r="416" spans="1:49" s="66" customFormat="1">
      <c r="A416" s="77" t="s">
        <v>939</v>
      </c>
      <c r="B416" s="76" t="s">
        <v>938</v>
      </c>
      <c r="C416" s="101">
        <v>8193.6</v>
      </c>
      <c r="D416" s="90">
        <v>1024.2</v>
      </c>
      <c r="E416" s="97">
        <v>8</v>
      </c>
      <c r="F416" s="93">
        <v>7</v>
      </c>
      <c r="G416" s="93">
        <v>10</v>
      </c>
      <c r="H416" s="94">
        <v>512.1</v>
      </c>
      <c r="I416" s="102">
        <v>682.8</v>
      </c>
      <c r="J416" s="96">
        <v>1024.2</v>
      </c>
      <c r="K416" s="96">
        <v>2048.4</v>
      </c>
      <c r="L416" s="96">
        <v>3072.6</v>
      </c>
      <c r="M416" s="96">
        <v>4096.8</v>
      </c>
      <c r="N416" s="96">
        <v>5121</v>
      </c>
      <c r="O416" s="96">
        <v>6145.2</v>
      </c>
      <c r="P416" s="96">
        <v>8193.6</v>
      </c>
      <c r="Q416" s="96">
        <v>8193.6</v>
      </c>
      <c r="R416" s="96">
        <v>8193.6</v>
      </c>
      <c r="S416" s="96">
        <v>8193.6</v>
      </c>
      <c r="T416" s="96">
        <v>8705.7000000000007</v>
      </c>
      <c r="U416" s="96">
        <v>9217.7999999999993</v>
      </c>
      <c r="V416" s="96">
        <v>9729.9</v>
      </c>
      <c r="W416" s="96">
        <v>10242</v>
      </c>
      <c r="X416" s="96">
        <v>10754.1</v>
      </c>
      <c r="Y416" s="96">
        <v>11266.2</v>
      </c>
      <c r="Z416" s="96">
        <v>11778.3</v>
      </c>
      <c r="AA416" s="96">
        <v>12290.4</v>
      </c>
      <c r="AB416" s="96">
        <v>12802.5</v>
      </c>
      <c r="AC416" s="96">
        <v>13314.6</v>
      </c>
      <c r="AD416" s="96">
        <v>13826.7</v>
      </c>
      <c r="AE416" s="96">
        <v>14338.8</v>
      </c>
      <c r="AF416" s="96">
        <v>14850.9</v>
      </c>
      <c r="AG416" s="96">
        <v>15363</v>
      </c>
      <c r="AH416" s="96">
        <v>15875.1</v>
      </c>
      <c r="AI416" s="96">
        <v>16387.2</v>
      </c>
      <c r="AJ416" s="96">
        <v>16899.3</v>
      </c>
      <c r="AK416" s="96">
        <v>17411.400000000001</v>
      </c>
      <c r="AL416" s="96">
        <v>17923.5</v>
      </c>
      <c r="AM416" s="96">
        <v>18435.599999999999</v>
      </c>
      <c r="AN416" s="96">
        <v>18947.7</v>
      </c>
      <c r="AO416" s="96">
        <v>19459.8</v>
      </c>
      <c r="AP416" s="96">
        <v>19971.900000000001</v>
      </c>
      <c r="AQ416" s="96">
        <v>20484</v>
      </c>
      <c r="AR416" s="96">
        <v>20996.1</v>
      </c>
      <c r="AS416" s="96">
        <v>21508.2</v>
      </c>
      <c r="AT416" s="96">
        <v>22020.3</v>
      </c>
      <c r="AU416" s="96">
        <v>22532.400000000001</v>
      </c>
      <c r="AV416" s="96">
        <v>23044.5</v>
      </c>
      <c r="AW416" s="96">
        <v>23556.6</v>
      </c>
    </row>
    <row r="417" spans="1:49" s="66" customFormat="1" ht="24">
      <c r="A417" s="77" t="s">
        <v>937</v>
      </c>
      <c r="B417" s="76" t="s">
        <v>936</v>
      </c>
      <c r="C417" s="101">
        <v>11756.8</v>
      </c>
      <c r="D417" s="90">
        <v>1469.6</v>
      </c>
      <c r="E417" s="97">
        <v>8</v>
      </c>
      <c r="F417" s="93">
        <v>7</v>
      </c>
      <c r="G417" s="93">
        <v>10</v>
      </c>
      <c r="H417" s="94">
        <v>734.8</v>
      </c>
      <c r="I417" s="102">
        <v>979.7</v>
      </c>
      <c r="J417" s="96">
        <v>1469.6</v>
      </c>
      <c r="K417" s="96">
        <v>2939.2</v>
      </c>
      <c r="L417" s="96">
        <v>4408.8</v>
      </c>
      <c r="M417" s="96">
        <v>5878.4</v>
      </c>
      <c r="N417" s="96">
        <v>7348</v>
      </c>
      <c r="O417" s="96">
        <v>8817.6</v>
      </c>
      <c r="P417" s="96">
        <v>11756.8</v>
      </c>
      <c r="Q417" s="96">
        <v>11756.8</v>
      </c>
      <c r="R417" s="96">
        <v>11756.8</v>
      </c>
      <c r="S417" s="96">
        <v>11756.8</v>
      </c>
      <c r="T417" s="96">
        <v>12491.6</v>
      </c>
      <c r="U417" s="96">
        <v>13226.4</v>
      </c>
      <c r="V417" s="96">
        <v>13961.2</v>
      </c>
      <c r="W417" s="96">
        <v>14696</v>
      </c>
      <c r="X417" s="96">
        <v>15430.8</v>
      </c>
      <c r="Y417" s="96">
        <v>16165.6</v>
      </c>
      <c r="Z417" s="96">
        <v>16900.400000000001</v>
      </c>
      <c r="AA417" s="96">
        <v>17635.2</v>
      </c>
      <c r="AB417" s="96">
        <v>18370</v>
      </c>
      <c r="AC417" s="96">
        <v>19104.8</v>
      </c>
      <c r="AD417" s="96">
        <v>19839.599999999999</v>
      </c>
      <c r="AE417" s="96">
        <v>20574.400000000001</v>
      </c>
      <c r="AF417" s="96">
        <v>21309.200000000001</v>
      </c>
      <c r="AG417" s="96">
        <v>22044</v>
      </c>
      <c r="AH417" s="96">
        <v>22778.799999999999</v>
      </c>
      <c r="AI417" s="96">
        <v>23513.599999999999</v>
      </c>
      <c r="AJ417" s="96">
        <v>24248.400000000001</v>
      </c>
      <c r="AK417" s="96">
        <v>24983.200000000001</v>
      </c>
      <c r="AL417" s="96">
        <v>25718</v>
      </c>
      <c r="AM417" s="96">
        <v>26452.799999999999</v>
      </c>
      <c r="AN417" s="96">
        <v>27187.599999999999</v>
      </c>
      <c r="AO417" s="96">
        <v>27922.400000000001</v>
      </c>
      <c r="AP417" s="96">
        <v>28657.200000000001</v>
      </c>
      <c r="AQ417" s="96">
        <v>29392</v>
      </c>
      <c r="AR417" s="96">
        <v>30126.799999999999</v>
      </c>
      <c r="AS417" s="96">
        <v>30861.599999999999</v>
      </c>
      <c r="AT417" s="96">
        <v>31596.400000000001</v>
      </c>
      <c r="AU417" s="96">
        <v>32331.200000000001</v>
      </c>
      <c r="AV417" s="96">
        <v>33066</v>
      </c>
      <c r="AW417" s="96">
        <v>33800.800000000003</v>
      </c>
    </row>
    <row r="418" spans="1:49" s="66" customFormat="1">
      <c r="A418" s="77" t="s">
        <v>935</v>
      </c>
      <c r="B418" s="76" t="s">
        <v>934</v>
      </c>
      <c r="C418" s="101">
        <v>25716</v>
      </c>
      <c r="D418" s="90">
        <v>3214.5</v>
      </c>
      <c r="E418" s="97">
        <v>8</v>
      </c>
      <c r="F418" s="93">
        <v>7</v>
      </c>
      <c r="G418" s="93">
        <v>10</v>
      </c>
      <c r="H418" s="94">
        <v>1607.25</v>
      </c>
      <c r="I418" s="102">
        <v>2143</v>
      </c>
      <c r="J418" s="96">
        <v>3214.5</v>
      </c>
      <c r="K418" s="96">
        <v>6429</v>
      </c>
      <c r="L418" s="96">
        <v>9643.5</v>
      </c>
      <c r="M418" s="96">
        <v>12858</v>
      </c>
      <c r="N418" s="96">
        <v>16072.5</v>
      </c>
      <c r="O418" s="96">
        <v>19287</v>
      </c>
      <c r="P418" s="96">
        <v>25716</v>
      </c>
      <c r="Q418" s="96">
        <v>25716</v>
      </c>
      <c r="R418" s="96">
        <v>25716</v>
      </c>
      <c r="S418" s="96">
        <v>25716</v>
      </c>
      <c r="T418" s="96">
        <v>27323.25</v>
      </c>
      <c r="U418" s="96">
        <v>28930.5</v>
      </c>
      <c r="V418" s="96">
        <v>30537.75</v>
      </c>
      <c r="W418" s="96">
        <v>32145</v>
      </c>
      <c r="X418" s="96">
        <v>33752.25</v>
      </c>
      <c r="Y418" s="96">
        <v>35359.5</v>
      </c>
      <c r="Z418" s="96">
        <v>36966.75</v>
      </c>
      <c r="AA418" s="96">
        <v>38574</v>
      </c>
      <c r="AB418" s="96">
        <v>40181.25</v>
      </c>
      <c r="AC418" s="96">
        <v>41788.5</v>
      </c>
      <c r="AD418" s="96">
        <v>43395.75</v>
      </c>
      <c r="AE418" s="96">
        <v>45003</v>
      </c>
      <c r="AF418" s="96">
        <v>46610.25</v>
      </c>
      <c r="AG418" s="96">
        <v>48217.5</v>
      </c>
      <c r="AH418" s="96">
        <v>49824.75</v>
      </c>
      <c r="AI418" s="96">
        <v>51432</v>
      </c>
      <c r="AJ418" s="96">
        <v>53039.25</v>
      </c>
      <c r="AK418" s="96">
        <v>54646.5</v>
      </c>
      <c r="AL418" s="96">
        <v>56253.75</v>
      </c>
      <c r="AM418" s="96">
        <v>57861</v>
      </c>
      <c r="AN418" s="96">
        <v>59468.25</v>
      </c>
      <c r="AO418" s="96">
        <v>61075.5</v>
      </c>
      <c r="AP418" s="96">
        <v>62682.75</v>
      </c>
      <c r="AQ418" s="96">
        <v>64290</v>
      </c>
      <c r="AR418" s="96">
        <v>65897.25</v>
      </c>
      <c r="AS418" s="96">
        <v>67504.5</v>
      </c>
      <c r="AT418" s="96">
        <v>69111.75</v>
      </c>
      <c r="AU418" s="96">
        <v>70719</v>
      </c>
      <c r="AV418" s="96">
        <v>72326.25</v>
      </c>
      <c r="AW418" s="96">
        <v>73933.5</v>
      </c>
    </row>
    <row r="419" spans="1:49" s="66" customFormat="1">
      <c r="A419" s="77" t="s">
        <v>933</v>
      </c>
      <c r="B419" s="76" t="s">
        <v>932</v>
      </c>
      <c r="C419" s="101">
        <v>10444.200000000001</v>
      </c>
      <c r="D419" s="90">
        <v>1740.7</v>
      </c>
      <c r="E419" s="97">
        <v>6</v>
      </c>
      <c r="F419" s="93">
        <v>5</v>
      </c>
      <c r="G419" s="93">
        <v>8</v>
      </c>
      <c r="H419" s="94">
        <v>870.35</v>
      </c>
      <c r="I419" s="102">
        <v>1160.5</v>
      </c>
      <c r="J419" s="96">
        <v>1740.7</v>
      </c>
      <c r="K419" s="96">
        <v>3481.4</v>
      </c>
      <c r="L419" s="96">
        <v>5222.1000000000004</v>
      </c>
      <c r="M419" s="96">
        <v>6962.8</v>
      </c>
      <c r="N419" s="96">
        <v>10444.200000000001</v>
      </c>
      <c r="O419" s="96">
        <v>10444.200000000001</v>
      </c>
      <c r="P419" s="96">
        <v>10444.200000000001</v>
      </c>
      <c r="Q419" s="96">
        <v>10444.200000000001</v>
      </c>
      <c r="R419" s="96">
        <v>11314.55</v>
      </c>
      <c r="S419" s="96">
        <v>12184.9</v>
      </c>
      <c r="T419" s="96">
        <v>13055.25</v>
      </c>
      <c r="U419" s="96">
        <v>13925.6</v>
      </c>
      <c r="V419" s="96">
        <v>14795.95</v>
      </c>
      <c r="W419" s="96">
        <v>15666.3</v>
      </c>
      <c r="X419" s="96">
        <v>16536.650000000001</v>
      </c>
      <c r="Y419" s="96">
        <v>17407</v>
      </c>
      <c r="Z419" s="96">
        <v>18277.349999999999</v>
      </c>
      <c r="AA419" s="96">
        <v>19147.7</v>
      </c>
      <c r="AB419" s="96">
        <v>20018.05</v>
      </c>
      <c r="AC419" s="96">
        <v>20888.400000000001</v>
      </c>
      <c r="AD419" s="96">
        <v>21758.75</v>
      </c>
      <c r="AE419" s="96">
        <v>22629.1</v>
      </c>
      <c r="AF419" s="96">
        <v>23499.45</v>
      </c>
      <c r="AG419" s="96">
        <v>24369.8</v>
      </c>
      <c r="AH419" s="96">
        <v>25240.15</v>
      </c>
      <c r="AI419" s="96">
        <v>26110.5</v>
      </c>
      <c r="AJ419" s="96">
        <v>26980.85</v>
      </c>
      <c r="AK419" s="96">
        <v>27851.200000000001</v>
      </c>
      <c r="AL419" s="96">
        <v>28721.55</v>
      </c>
      <c r="AM419" s="96">
        <v>29591.9</v>
      </c>
      <c r="AN419" s="96">
        <v>30462.25</v>
      </c>
      <c r="AO419" s="96">
        <v>31332.6</v>
      </c>
      <c r="AP419" s="96">
        <v>32202.95</v>
      </c>
      <c r="AQ419" s="96">
        <v>33073.300000000003</v>
      </c>
      <c r="AR419" s="96">
        <v>33943.65</v>
      </c>
      <c r="AS419" s="96">
        <v>34814</v>
      </c>
      <c r="AT419" s="96">
        <v>35684.35</v>
      </c>
      <c r="AU419" s="96">
        <v>36554.699999999997</v>
      </c>
      <c r="AV419" s="96">
        <v>37425.050000000003</v>
      </c>
      <c r="AW419" s="96">
        <v>38295.4</v>
      </c>
    </row>
    <row r="420" spans="1:49" s="66" customFormat="1">
      <c r="A420" s="77" t="s">
        <v>931</v>
      </c>
      <c r="B420" s="76" t="s">
        <v>930</v>
      </c>
      <c r="C420" s="101">
        <v>51922.5</v>
      </c>
      <c r="D420" s="90">
        <v>3461.5</v>
      </c>
      <c r="E420" s="97">
        <v>15</v>
      </c>
      <c r="F420" s="93">
        <v>12</v>
      </c>
      <c r="G420" s="93">
        <v>18</v>
      </c>
      <c r="H420" s="94">
        <v>1730.75</v>
      </c>
      <c r="I420" s="102">
        <v>2307.6999999999998</v>
      </c>
      <c r="J420" s="96">
        <v>3461.5</v>
      </c>
      <c r="K420" s="96">
        <v>6923</v>
      </c>
      <c r="L420" s="96">
        <v>10384.5</v>
      </c>
      <c r="M420" s="96">
        <v>13846</v>
      </c>
      <c r="N420" s="96">
        <v>17307.5</v>
      </c>
      <c r="O420" s="96">
        <v>20769</v>
      </c>
      <c r="P420" s="96">
        <v>24230.5</v>
      </c>
      <c r="Q420" s="96">
        <v>27692</v>
      </c>
      <c r="R420" s="96">
        <v>31153.5</v>
      </c>
      <c r="S420" s="96">
        <v>34615</v>
      </c>
      <c r="T420" s="96">
        <v>38076.5</v>
      </c>
      <c r="U420" s="96">
        <v>51922.5</v>
      </c>
      <c r="V420" s="96">
        <v>51922.5</v>
      </c>
      <c r="W420" s="96">
        <v>51922.5</v>
      </c>
      <c r="X420" s="96">
        <v>51922.5</v>
      </c>
      <c r="Y420" s="96">
        <v>51922.5</v>
      </c>
      <c r="Z420" s="96">
        <v>51922.5</v>
      </c>
      <c r="AA420" s="96">
        <v>51922.5</v>
      </c>
      <c r="AB420" s="96">
        <v>53653.25</v>
      </c>
      <c r="AC420" s="96">
        <v>55384</v>
      </c>
      <c r="AD420" s="96">
        <v>57114.75</v>
      </c>
      <c r="AE420" s="96">
        <v>58845.5</v>
      </c>
      <c r="AF420" s="96">
        <v>60576.25</v>
      </c>
      <c r="AG420" s="96">
        <v>62307</v>
      </c>
      <c r="AH420" s="96">
        <v>64037.75</v>
      </c>
      <c r="AI420" s="96">
        <v>65768.5</v>
      </c>
      <c r="AJ420" s="96">
        <v>67499.25</v>
      </c>
      <c r="AK420" s="96">
        <v>69230</v>
      </c>
      <c r="AL420" s="96">
        <v>70960.75</v>
      </c>
      <c r="AM420" s="96">
        <v>72691.5</v>
      </c>
      <c r="AN420" s="96">
        <v>74422.25</v>
      </c>
      <c r="AO420" s="96">
        <v>76153</v>
      </c>
      <c r="AP420" s="96">
        <v>77883.75</v>
      </c>
      <c r="AQ420" s="96">
        <v>79614.5</v>
      </c>
      <c r="AR420" s="96">
        <v>81345.25</v>
      </c>
      <c r="AS420" s="96">
        <v>83076</v>
      </c>
      <c r="AT420" s="96">
        <v>84806.75</v>
      </c>
      <c r="AU420" s="96">
        <v>86537.5</v>
      </c>
      <c r="AV420" s="96">
        <v>88268.25</v>
      </c>
      <c r="AW420" s="96">
        <v>89999</v>
      </c>
    </row>
    <row r="421" spans="1:49" s="66" customFormat="1">
      <c r="A421" s="77" t="s">
        <v>929</v>
      </c>
      <c r="B421" s="76" t="s">
        <v>928</v>
      </c>
      <c r="C421" s="101">
        <v>23613</v>
      </c>
      <c r="D421" s="90">
        <v>1574.2</v>
      </c>
      <c r="E421" s="97">
        <v>15</v>
      </c>
      <c r="F421" s="93">
        <v>12</v>
      </c>
      <c r="G421" s="93">
        <v>18</v>
      </c>
      <c r="H421" s="94">
        <v>787.1</v>
      </c>
      <c r="I421" s="102">
        <v>1049.5</v>
      </c>
      <c r="J421" s="96">
        <v>1574.2</v>
      </c>
      <c r="K421" s="96">
        <v>3148.4</v>
      </c>
      <c r="L421" s="96">
        <v>4722.6000000000004</v>
      </c>
      <c r="M421" s="96">
        <v>6296.8</v>
      </c>
      <c r="N421" s="96">
        <v>7871</v>
      </c>
      <c r="O421" s="96">
        <v>9445.2000000000007</v>
      </c>
      <c r="P421" s="96">
        <v>11019.4</v>
      </c>
      <c r="Q421" s="96">
        <v>12593.6</v>
      </c>
      <c r="R421" s="96">
        <v>14167.8</v>
      </c>
      <c r="S421" s="96">
        <v>15742</v>
      </c>
      <c r="T421" s="96">
        <v>17316.2</v>
      </c>
      <c r="U421" s="96">
        <v>23613</v>
      </c>
      <c r="V421" s="96">
        <v>23613</v>
      </c>
      <c r="W421" s="96">
        <v>23613</v>
      </c>
      <c r="X421" s="96">
        <v>23613</v>
      </c>
      <c r="Y421" s="96">
        <v>23613</v>
      </c>
      <c r="Z421" s="96">
        <v>23613</v>
      </c>
      <c r="AA421" s="96">
        <v>23613</v>
      </c>
      <c r="AB421" s="96">
        <v>24400.1</v>
      </c>
      <c r="AC421" s="96">
        <v>25187.200000000001</v>
      </c>
      <c r="AD421" s="96">
        <v>25974.3</v>
      </c>
      <c r="AE421" s="96">
        <v>26761.4</v>
      </c>
      <c r="AF421" s="96">
        <v>27548.5</v>
      </c>
      <c r="AG421" s="96">
        <v>28335.599999999999</v>
      </c>
      <c r="AH421" s="96">
        <v>29122.7</v>
      </c>
      <c r="AI421" s="96">
        <v>29909.8</v>
      </c>
      <c r="AJ421" s="96">
        <v>30696.9</v>
      </c>
      <c r="AK421" s="96">
        <v>31484</v>
      </c>
      <c r="AL421" s="96">
        <v>32271.1</v>
      </c>
      <c r="AM421" s="96">
        <v>33058.199999999997</v>
      </c>
      <c r="AN421" s="96">
        <v>33845.300000000003</v>
      </c>
      <c r="AO421" s="96">
        <v>34632.400000000001</v>
      </c>
      <c r="AP421" s="96">
        <v>35419.5</v>
      </c>
      <c r="AQ421" s="96">
        <v>36206.6</v>
      </c>
      <c r="AR421" s="96">
        <v>36993.699999999997</v>
      </c>
      <c r="AS421" s="96">
        <v>37780.800000000003</v>
      </c>
      <c r="AT421" s="96">
        <v>38567.9</v>
      </c>
      <c r="AU421" s="96">
        <v>39355</v>
      </c>
      <c r="AV421" s="96">
        <v>40142.1</v>
      </c>
      <c r="AW421" s="96">
        <v>40929.199999999997</v>
      </c>
    </row>
    <row r="422" spans="1:49" s="66" customFormat="1">
      <c r="A422" s="77" t="s">
        <v>927</v>
      </c>
      <c r="B422" s="76" t="s">
        <v>926</v>
      </c>
      <c r="C422" s="101">
        <v>18599</v>
      </c>
      <c r="D422" s="90">
        <v>1859.9</v>
      </c>
      <c r="E422" s="97">
        <v>10</v>
      </c>
      <c r="F422" s="93">
        <v>8</v>
      </c>
      <c r="G422" s="93">
        <v>12</v>
      </c>
      <c r="H422" s="94">
        <v>929.95</v>
      </c>
      <c r="I422" s="102">
        <v>1239.9000000000001</v>
      </c>
      <c r="J422" s="96">
        <v>1859.9</v>
      </c>
      <c r="K422" s="96">
        <v>3719.8</v>
      </c>
      <c r="L422" s="96">
        <v>5579.7</v>
      </c>
      <c r="M422" s="96">
        <v>7439.6</v>
      </c>
      <c r="N422" s="96">
        <v>9299.5</v>
      </c>
      <c r="O422" s="96">
        <v>11159.4</v>
      </c>
      <c r="P422" s="96">
        <v>13019.3</v>
      </c>
      <c r="Q422" s="96">
        <v>18599</v>
      </c>
      <c r="R422" s="96">
        <v>18599</v>
      </c>
      <c r="S422" s="96">
        <v>18599</v>
      </c>
      <c r="T422" s="96">
        <v>18599</v>
      </c>
      <c r="U422" s="96">
        <v>18599</v>
      </c>
      <c r="V422" s="96">
        <v>19528.95</v>
      </c>
      <c r="W422" s="96">
        <v>20458.900000000001</v>
      </c>
      <c r="X422" s="96">
        <v>21388.85</v>
      </c>
      <c r="Y422" s="96">
        <v>22318.799999999999</v>
      </c>
      <c r="Z422" s="96">
        <v>23248.75</v>
      </c>
      <c r="AA422" s="96">
        <v>24178.7</v>
      </c>
      <c r="AB422" s="96">
        <v>25108.65</v>
      </c>
      <c r="AC422" s="96">
        <v>26038.6</v>
      </c>
      <c r="AD422" s="96">
        <v>26968.55</v>
      </c>
      <c r="AE422" s="96">
        <v>27898.5</v>
      </c>
      <c r="AF422" s="96">
        <v>28828.45</v>
      </c>
      <c r="AG422" s="96">
        <v>29758.400000000001</v>
      </c>
      <c r="AH422" s="96">
        <v>30688.35</v>
      </c>
      <c r="AI422" s="96">
        <v>31618.3</v>
      </c>
      <c r="AJ422" s="96">
        <v>32548.25</v>
      </c>
      <c r="AK422" s="96">
        <v>33478.199999999997</v>
      </c>
      <c r="AL422" s="96">
        <v>34408.15</v>
      </c>
      <c r="AM422" s="96">
        <v>35338.1</v>
      </c>
      <c r="AN422" s="96">
        <v>36268.050000000003</v>
      </c>
      <c r="AO422" s="96">
        <v>37198</v>
      </c>
      <c r="AP422" s="96">
        <v>38127.949999999997</v>
      </c>
      <c r="AQ422" s="96">
        <v>39057.9</v>
      </c>
      <c r="AR422" s="96">
        <v>39987.85</v>
      </c>
      <c r="AS422" s="96">
        <v>40917.800000000003</v>
      </c>
      <c r="AT422" s="96">
        <v>41847.75</v>
      </c>
      <c r="AU422" s="96">
        <v>42777.7</v>
      </c>
      <c r="AV422" s="96">
        <v>43707.65</v>
      </c>
      <c r="AW422" s="96">
        <v>44637.599999999999</v>
      </c>
    </row>
    <row r="423" spans="1:49" s="66" customFormat="1">
      <c r="A423" s="77" t="s">
        <v>925</v>
      </c>
      <c r="B423" s="76" t="s">
        <v>924</v>
      </c>
      <c r="C423" s="101">
        <v>37690.199999999997</v>
      </c>
      <c r="D423" s="90">
        <v>2093.9</v>
      </c>
      <c r="E423" s="97">
        <v>18</v>
      </c>
      <c r="F423" s="93">
        <v>15</v>
      </c>
      <c r="G423" s="93">
        <v>22</v>
      </c>
      <c r="H423" s="94">
        <v>1046.95</v>
      </c>
      <c r="I423" s="102">
        <v>1395.9</v>
      </c>
      <c r="J423" s="96">
        <v>2093.9</v>
      </c>
      <c r="K423" s="96">
        <v>4187.8</v>
      </c>
      <c r="L423" s="96">
        <v>6281.7</v>
      </c>
      <c r="M423" s="96">
        <v>8375.6</v>
      </c>
      <c r="N423" s="96">
        <v>10469.5</v>
      </c>
      <c r="O423" s="96">
        <v>12563.4</v>
      </c>
      <c r="P423" s="96">
        <v>14657.3</v>
      </c>
      <c r="Q423" s="96">
        <v>16751.2</v>
      </c>
      <c r="R423" s="96">
        <v>18845.099999999999</v>
      </c>
      <c r="S423" s="96">
        <v>20939</v>
      </c>
      <c r="T423" s="96">
        <v>23032.9</v>
      </c>
      <c r="U423" s="96">
        <v>25126.799999999999</v>
      </c>
      <c r="V423" s="96">
        <v>27220.7</v>
      </c>
      <c r="W423" s="96">
        <v>29314.6</v>
      </c>
      <c r="X423" s="96">
        <v>37690.199999999997</v>
      </c>
      <c r="Y423" s="96">
        <v>37690.199999999997</v>
      </c>
      <c r="Z423" s="96">
        <v>37690.199999999997</v>
      </c>
      <c r="AA423" s="96">
        <v>37690.199999999997</v>
      </c>
      <c r="AB423" s="96">
        <v>37690.199999999997</v>
      </c>
      <c r="AC423" s="96">
        <v>37690.199999999997</v>
      </c>
      <c r="AD423" s="96">
        <v>37690.199999999997</v>
      </c>
      <c r="AE423" s="96">
        <v>37690.199999999997</v>
      </c>
      <c r="AF423" s="96">
        <v>38737.15</v>
      </c>
      <c r="AG423" s="96">
        <v>39784.1</v>
      </c>
      <c r="AH423" s="96">
        <v>40831.050000000003</v>
      </c>
      <c r="AI423" s="96">
        <v>41878</v>
      </c>
      <c r="AJ423" s="96">
        <v>42924.95</v>
      </c>
      <c r="AK423" s="96">
        <v>43971.9</v>
      </c>
      <c r="AL423" s="96">
        <v>45018.85</v>
      </c>
      <c r="AM423" s="96">
        <v>46065.8</v>
      </c>
      <c r="AN423" s="96">
        <v>47112.75</v>
      </c>
      <c r="AO423" s="96">
        <v>48159.7</v>
      </c>
      <c r="AP423" s="96">
        <v>49206.65</v>
      </c>
      <c r="AQ423" s="96">
        <v>50253.599999999999</v>
      </c>
      <c r="AR423" s="96">
        <v>51300.55</v>
      </c>
      <c r="AS423" s="96">
        <v>52347.5</v>
      </c>
      <c r="AT423" s="96">
        <v>53394.45</v>
      </c>
      <c r="AU423" s="96">
        <v>54441.4</v>
      </c>
      <c r="AV423" s="96">
        <v>55488.35</v>
      </c>
      <c r="AW423" s="96">
        <v>56535.3</v>
      </c>
    </row>
    <row r="424" spans="1:49" s="66" customFormat="1">
      <c r="A424" s="77" t="s">
        <v>923</v>
      </c>
      <c r="B424" s="76" t="s">
        <v>922</v>
      </c>
      <c r="C424" s="101">
        <v>44970</v>
      </c>
      <c r="D424" s="90">
        <v>1798.8</v>
      </c>
      <c r="E424" s="97">
        <v>25</v>
      </c>
      <c r="F424" s="93">
        <v>20</v>
      </c>
      <c r="G424" s="93">
        <v>30</v>
      </c>
      <c r="H424" s="94">
        <v>899.4</v>
      </c>
      <c r="I424" s="102">
        <v>1199.2</v>
      </c>
      <c r="J424" s="96">
        <v>1798.8</v>
      </c>
      <c r="K424" s="96">
        <v>3597.6</v>
      </c>
      <c r="L424" s="96">
        <v>5396.4</v>
      </c>
      <c r="M424" s="96">
        <v>7195.2</v>
      </c>
      <c r="N424" s="96">
        <v>8994</v>
      </c>
      <c r="O424" s="96">
        <v>10792.8</v>
      </c>
      <c r="P424" s="96">
        <v>12591.6</v>
      </c>
      <c r="Q424" s="96">
        <v>14390.4</v>
      </c>
      <c r="R424" s="96">
        <v>16189.2</v>
      </c>
      <c r="S424" s="96">
        <v>17988</v>
      </c>
      <c r="T424" s="96">
        <v>19786.8</v>
      </c>
      <c r="U424" s="96">
        <v>21585.599999999999</v>
      </c>
      <c r="V424" s="96">
        <v>23384.400000000001</v>
      </c>
      <c r="W424" s="96">
        <v>25183.200000000001</v>
      </c>
      <c r="X424" s="96">
        <v>26982</v>
      </c>
      <c r="Y424" s="96">
        <v>28780.799999999999</v>
      </c>
      <c r="Z424" s="96">
        <v>30579.599999999999</v>
      </c>
      <c r="AA424" s="96">
        <v>32378.400000000001</v>
      </c>
      <c r="AB424" s="96">
        <v>34177.199999999997</v>
      </c>
      <c r="AC424" s="96">
        <v>44970</v>
      </c>
      <c r="AD424" s="96">
        <v>44970</v>
      </c>
      <c r="AE424" s="96">
        <v>44970</v>
      </c>
      <c r="AF424" s="96">
        <v>44970</v>
      </c>
      <c r="AG424" s="96">
        <v>44970</v>
      </c>
      <c r="AH424" s="96">
        <v>44970</v>
      </c>
      <c r="AI424" s="96">
        <v>44970</v>
      </c>
      <c r="AJ424" s="96">
        <v>44970</v>
      </c>
      <c r="AK424" s="96">
        <v>44970</v>
      </c>
      <c r="AL424" s="96">
        <v>44970</v>
      </c>
      <c r="AM424" s="96">
        <v>44970</v>
      </c>
      <c r="AN424" s="96">
        <v>45869.4</v>
      </c>
      <c r="AO424" s="96">
        <v>46768.800000000003</v>
      </c>
      <c r="AP424" s="96">
        <v>47668.2</v>
      </c>
      <c r="AQ424" s="96">
        <v>48567.6</v>
      </c>
      <c r="AR424" s="96">
        <v>49467</v>
      </c>
      <c r="AS424" s="96">
        <v>50366.400000000001</v>
      </c>
      <c r="AT424" s="96">
        <v>51265.8</v>
      </c>
      <c r="AU424" s="96">
        <v>52165.2</v>
      </c>
      <c r="AV424" s="96">
        <v>53064.6</v>
      </c>
      <c r="AW424" s="96">
        <v>53964</v>
      </c>
    </row>
    <row r="425" spans="1:49" s="66" customFormat="1">
      <c r="A425" s="77" t="s">
        <v>921</v>
      </c>
      <c r="B425" s="76" t="s">
        <v>920</v>
      </c>
      <c r="C425" s="101">
        <v>38703</v>
      </c>
      <c r="D425" s="90">
        <v>2764.5</v>
      </c>
      <c r="E425" s="97">
        <v>14</v>
      </c>
      <c r="F425" s="93">
        <v>12</v>
      </c>
      <c r="G425" s="93">
        <v>17</v>
      </c>
      <c r="H425" s="94">
        <v>1382.25</v>
      </c>
      <c r="I425" s="102">
        <v>1843</v>
      </c>
      <c r="J425" s="96">
        <v>2764.5</v>
      </c>
      <c r="K425" s="96">
        <v>5529</v>
      </c>
      <c r="L425" s="96">
        <v>8293.5</v>
      </c>
      <c r="M425" s="96">
        <v>11058</v>
      </c>
      <c r="N425" s="96">
        <v>13822.5</v>
      </c>
      <c r="O425" s="96">
        <v>16587</v>
      </c>
      <c r="P425" s="96">
        <v>19351.5</v>
      </c>
      <c r="Q425" s="96">
        <v>22116</v>
      </c>
      <c r="R425" s="96">
        <v>24880.5</v>
      </c>
      <c r="S425" s="96">
        <v>27645</v>
      </c>
      <c r="T425" s="96">
        <v>30409.5</v>
      </c>
      <c r="U425" s="96">
        <v>38703</v>
      </c>
      <c r="V425" s="96">
        <v>38703</v>
      </c>
      <c r="W425" s="96">
        <v>38703</v>
      </c>
      <c r="X425" s="96">
        <v>38703</v>
      </c>
      <c r="Y425" s="96">
        <v>38703</v>
      </c>
      <c r="Z425" s="96">
        <v>38703</v>
      </c>
      <c r="AA425" s="96">
        <v>40085.25</v>
      </c>
      <c r="AB425" s="96">
        <v>41467.5</v>
      </c>
      <c r="AC425" s="96">
        <v>42849.75</v>
      </c>
      <c r="AD425" s="96">
        <v>44232</v>
      </c>
      <c r="AE425" s="96">
        <v>45614.25</v>
      </c>
      <c r="AF425" s="96">
        <v>46996.5</v>
      </c>
      <c r="AG425" s="96">
        <v>48378.75</v>
      </c>
      <c r="AH425" s="96">
        <v>49761</v>
      </c>
      <c r="AI425" s="96">
        <v>51143.25</v>
      </c>
      <c r="AJ425" s="96">
        <v>52525.5</v>
      </c>
      <c r="AK425" s="96">
        <v>53907.75</v>
      </c>
      <c r="AL425" s="96">
        <v>55290</v>
      </c>
      <c r="AM425" s="96">
        <v>56672.25</v>
      </c>
      <c r="AN425" s="96">
        <v>58054.5</v>
      </c>
      <c r="AO425" s="96">
        <v>59436.75</v>
      </c>
      <c r="AP425" s="96">
        <v>60819</v>
      </c>
      <c r="AQ425" s="96">
        <v>62201.25</v>
      </c>
      <c r="AR425" s="96">
        <v>63583.5</v>
      </c>
      <c r="AS425" s="96">
        <v>64965.75</v>
      </c>
      <c r="AT425" s="96">
        <v>66348</v>
      </c>
      <c r="AU425" s="96">
        <v>67730.25</v>
      </c>
      <c r="AV425" s="96">
        <v>69112.5</v>
      </c>
      <c r="AW425" s="96">
        <v>70494.75</v>
      </c>
    </row>
    <row r="426" spans="1:49" s="66" customFormat="1">
      <c r="A426" s="77" t="s">
        <v>919</v>
      </c>
      <c r="B426" s="76" t="s">
        <v>918</v>
      </c>
      <c r="C426" s="101">
        <v>79233</v>
      </c>
      <c r="D426" s="90">
        <v>2641.1</v>
      </c>
      <c r="E426" s="97">
        <v>30</v>
      </c>
      <c r="F426" s="93">
        <v>24</v>
      </c>
      <c r="G426" s="93">
        <v>36</v>
      </c>
      <c r="H426" s="94">
        <v>1320.55</v>
      </c>
      <c r="I426" s="102">
        <v>1760.7</v>
      </c>
      <c r="J426" s="96">
        <v>2641.1</v>
      </c>
      <c r="K426" s="96">
        <v>5282.2</v>
      </c>
      <c r="L426" s="96">
        <v>7923.3</v>
      </c>
      <c r="M426" s="96">
        <v>10564.4</v>
      </c>
      <c r="N426" s="96">
        <v>13205.5</v>
      </c>
      <c r="O426" s="96">
        <v>15846.6</v>
      </c>
      <c r="P426" s="96">
        <v>18487.7</v>
      </c>
      <c r="Q426" s="96">
        <v>21128.799999999999</v>
      </c>
      <c r="R426" s="96">
        <v>23769.9</v>
      </c>
      <c r="S426" s="96">
        <v>26411</v>
      </c>
      <c r="T426" s="96">
        <v>29052.1</v>
      </c>
      <c r="U426" s="96">
        <v>31693.200000000001</v>
      </c>
      <c r="V426" s="96">
        <v>34334.300000000003</v>
      </c>
      <c r="W426" s="96">
        <v>36975.4</v>
      </c>
      <c r="X426" s="96">
        <v>39616.5</v>
      </c>
      <c r="Y426" s="96">
        <v>42257.599999999999</v>
      </c>
      <c r="Z426" s="96">
        <v>44898.7</v>
      </c>
      <c r="AA426" s="96">
        <v>47539.8</v>
      </c>
      <c r="AB426" s="96">
        <v>50180.9</v>
      </c>
      <c r="AC426" s="96">
        <v>52822</v>
      </c>
      <c r="AD426" s="96">
        <v>55463.1</v>
      </c>
      <c r="AE426" s="96">
        <v>58104.2</v>
      </c>
      <c r="AF426" s="96">
        <v>60745.3</v>
      </c>
      <c r="AG426" s="96">
        <v>79233</v>
      </c>
      <c r="AH426" s="96">
        <v>79233</v>
      </c>
      <c r="AI426" s="96">
        <v>79233</v>
      </c>
      <c r="AJ426" s="96">
        <v>79233</v>
      </c>
      <c r="AK426" s="96">
        <v>79233</v>
      </c>
      <c r="AL426" s="96">
        <v>79233</v>
      </c>
      <c r="AM426" s="96">
        <v>79233</v>
      </c>
      <c r="AN426" s="96">
        <v>79233</v>
      </c>
      <c r="AO426" s="96">
        <v>79233</v>
      </c>
      <c r="AP426" s="96">
        <v>79233</v>
      </c>
      <c r="AQ426" s="96">
        <v>79233</v>
      </c>
      <c r="AR426" s="96">
        <v>79233</v>
      </c>
      <c r="AS426" s="96">
        <v>79233</v>
      </c>
      <c r="AT426" s="96">
        <v>80553.55</v>
      </c>
      <c r="AU426" s="96">
        <v>81874.100000000006</v>
      </c>
      <c r="AV426" s="96">
        <v>83194.649999999994</v>
      </c>
      <c r="AW426" s="96">
        <v>84515.199999999997</v>
      </c>
    </row>
    <row r="427" spans="1:49" s="66" customFormat="1">
      <c r="A427" s="77" t="s">
        <v>917</v>
      </c>
      <c r="B427" s="76" t="s">
        <v>916</v>
      </c>
      <c r="C427" s="101">
        <v>29912.400000000001</v>
      </c>
      <c r="D427" s="90">
        <v>1661.8</v>
      </c>
      <c r="E427" s="97">
        <v>18</v>
      </c>
      <c r="F427" s="93">
        <v>15</v>
      </c>
      <c r="G427" s="93">
        <v>22</v>
      </c>
      <c r="H427" s="94">
        <v>830.9</v>
      </c>
      <c r="I427" s="102">
        <v>1107.9000000000001</v>
      </c>
      <c r="J427" s="96">
        <v>1661.8</v>
      </c>
      <c r="K427" s="96">
        <v>3323.6</v>
      </c>
      <c r="L427" s="96">
        <v>4985.3999999999996</v>
      </c>
      <c r="M427" s="96">
        <v>6647.2</v>
      </c>
      <c r="N427" s="96">
        <v>8309</v>
      </c>
      <c r="O427" s="96">
        <v>9970.7999999999993</v>
      </c>
      <c r="P427" s="96">
        <v>11632.6</v>
      </c>
      <c r="Q427" s="96">
        <v>13294.4</v>
      </c>
      <c r="R427" s="96">
        <v>14956.2</v>
      </c>
      <c r="S427" s="96">
        <v>16618</v>
      </c>
      <c r="T427" s="96">
        <v>18279.8</v>
      </c>
      <c r="U427" s="96">
        <v>19941.599999999999</v>
      </c>
      <c r="V427" s="96">
        <v>21603.4</v>
      </c>
      <c r="W427" s="96">
        <v>23265.200000000001</v>
      </c>
      <c r="X427" s="96">
        <v>29912.400000000001</v>
      </c>
      <c r="Y427" s="96">
        <v>29912.400000000001</v>
      </c>
      <c r="Z427" s="96">
        <v>29912.400000000001</v>
      </c>
      <c r="AA427" s="96">
        <v>29912.400000000001</v>
      </c>
      <c r="AB427" s="96">
        <v>29912.400000000001</v>
      </c>
      <c r="AC427" s="96">
        <v>29912.400000000001</v>
      </c>
      <c r="AD427" s="96">
        <v>29912.400000000001</v>
      </c>
      <c r="AE427" s="96">
        <v>29912.400000000001</v>
      </c>
      <c r="AF427" s="96">
        <v>30743.3</v>
      </c>
      <c r="AG427" s="96">
        <v>31574.2</v>
      </c>
      <c r="AH427" s="96">
        <v>32405.1</v>
      </c>
      <c r="AI427" s="96">
        <v>33236</v>
      </c>
      <c r="AJ427" s="96">
        <v>34066.9</v>
      </c>
      <c r="AK427" s="96">
        <v>34897.800000000003</v>
      </c>
      <c r="AL427" s="96">
        <v>35728.699999999997</v>
      </c>
      <c r="AM427" s="96">
        <v>36559.599999999999</v>
      </c>
      <c r="AN427" s="96">
        <v>37390.5</v>
      </c>
      <c r="AO427" s="96">
        <v>38221.4</v>
      </c>
      <c r="AP427" s="96">
        <v>39052.300000000003</v>
      </c>
      <c r="AQ427" s="96">
        <v>39883.199999999997</v>
      </c>
      <c r="AR427" s="96">
        <v>40714.1</v>
      </c>
      <c r="AS427" s="96">
        <v>41545</v>
      </c>
      <c r="AT427" s="96">
        <v>42375.9</v>
      </c>
      <c r="AU427" s="96">
        <v>43206.8</v>
      </c>
      <c r="AV427" s="96">
        <v>44037.7</v>
      </c>
      <c r="AW427" s="96">
        <v>44868.6</v>
      </c>
    </row>
    <row r="428" spans="1:49" s="66" customFormat="1">
      <c r="A428" s="77" t="s">
        <v>915</v>
      </c>
      <c r="B428" s="76" t="s">
        <v>914</v>
      </c>
      <c r="C428" s="101">
        <v>75857.5</v>
      </c>
      <c r="D428" s="90">
        <v>3034.3</v>
      </c>
      <c r="E428" s="97">
        <v>25</v>
      </c>
      <c r="F428" s="93">
        <v>20</v>
      </c>
      <c r="G428" s="93">
        <v>30</v>
      </c>
      <c r="H428" s="94">
        <v>1517.15</v>
      </c>
      <c r="I428" s="102">
        <v>2022.9</v>
      </c>
      <c r="J428" s="96">
        <v>3034.3</v>
      </c>
      <c r="K428" s="96">
        <v>6068.6</v>
      </c>
      <c r="L428" s="96">
        <v>9102.9</v>
      </c>
      <c r="M428" s="96">
        <v>12137.2</v>
      </c>
      <c r="N428" s="96">
        <v>15171.5</v>
      </c>
      <c r="O428" s="96">
        <v>18205.8</v>
      </c>
      <c r="P428" s="96">
        <v>21240.1</v>
      </c>
      <c r="Q428" s="96">
        <v>24274.400000000001</v>
      </c>
      <c r="R428" s="96">
        <v>27308.7</v>
      </c>
      <c r="S428" s="96">
        <v>30343</v>
      </c>
      <c r="T428" s="96">
        <v>33377.300000000003</v>
      </c>
      <c r="U428" s="96">
        <v>36411.599999999999</v>
      </c>
      <c r="V428" s="96">
        <v>39445.9</v>
      </c>
      <c r="W428" s="96">
        <v>42480.2</v>
      </c>
      <c r="X428" s="96">
        <v>45514.5</v>
      </c>
      <c r="Y428" s="96">
        <v>48548.800000000003</v>
      </c>
      <c r="Z428" s="96">
        <v>51583.1</v>
      </c>
      <c r="AA428" s="96">
        <v>54617.4</v>
      </c>
      <c r="AB428" s="96">
        <v>57651.7</v>
      </c>
      <c r="AC428" s="96">
        <v>75857.5</v>
      </c>
      <c r="AD428" s="96">
        <v>75857.5</v>
      </c>
      <c r="AE428" s="96">
        <v>75857.5</v>
      </c>
      <c r="AF428" s="96">
        <v>75857.5</v>
      </c>
      <c r="AG428" s="96">
        <v>75857.5</v>
      </c>
      <c r="AH428" s="96">
        <v>75857.5</v>
      </c>
      <c r="AI428" s="96">
        <v>75857.5</v>
      </c>
      <c r="AJ428" s="96">
        <v>75857.5</v>
      </c>
      <c r="AK428" s="96">
        <v>75857.5</v>
      </c>
      <c r="AL428" s="96">
        <v>75857.5</v>
      </c>
      <c r="AM428" s="96">
        <v>75857.5</v>
      </c>
      <c r="AN428" s="96">
        <v>77374.649999999994</v>
      </c>
      <c r="AO428" s="96">
        <v>78891.8</v>
      </c>
      <c r="AP428" s="96">
        <v>80408.95</v>
      </c>
      <c r="AQ428" s="96">
        <v>81926.100000000006</v>
      </c>
      <c r="AR428" s="96">
        <v>83443.25</v>
      </c>
      <c r="AS428" s="96">
        <v>84960.4</v>
      </c>
      <c r="AT428" s="96">
        <v>86477.55</v>
      </c>
      <c r="AU428" s="96">
        <v>87994.7</v>
      </c>
      <c r="AV428" s="96">
        <v>89511.85</v>
      </c>
      <c r="AW428" s="96">
        <v>91029</v>
      </c>
    </row>
    <row r="429" spans="1:49" s="66" customFormat="1">
      <c r="A429" s="77" t="s">
        <v>913</v>
      </c>
      <c r="B429" s="76" t="s">
        <v>912</v>
      </c>
      <c r="C429" s="101">
        <v>39316</v>
      </c>
      <c r="D429" s="90">
        <v>1965.8</v>
      </c>
      <c r="E429" s="97">
        <v>20</v>
      </c>
      <c r="F429" s="93">
        <v>16</v>
      </c>
      <c r="G429" s="93">
        <v>24</v>
      </c>
      <c r="H429" s="94">
        <v>982.9</v>
      </c>
      <c r="I429" s="102">
        <v>1310.5</v>
      </c>
      <c r="J429" s="96">
        <v>1965.8</v>
      </c>
      <c r="K429" s="96">
        <v>3931.6</v>
      </c>
      <c r="L429" s="96">
        <v>5897.4</v>
      </c>
      <c r="M429" s="96">
        <v>7863.2</v>
      </c>
      <c r="N429" s="96">
        <v>9829</v>
      </c>
      <c r="O429" s="96">
        <v>11794.8</v>
      </c>
      <c r="P429" s="96">
        <v>13760.6</v>
      </c>
      <c r="Q429" s="96">
        <v>15726.4</v>
      </c>
      <c r="R429" s="96">
        <v>17692.2</v>
      </c>
      <c r="S429" s="96">
        <v>19658</v>
      </c>
      <c r="T429" s="96">
        <v>21623.8</v>
      </c>
      <c r="U429" s="96">
        <v>23589.599999999999</v>
      </c>
      <c r="V429" s="96">
        <v>25555.4</v>
      </c>
      <c r="W429" s="96">
        <v>27521.200000000001</v>
      </c>
      <c r="X429" s="96">
        <v>29487</v>
      </c>
      <c r="Y429" s="96">
        <v>39316</v>
      </c>
      <c r="Z429" s="96">
        <v>39316</v>
      </c>
      <c r="AA429" s="96">
        <v>39316</v>
      </c>
      <c r="AB429" s="96">
        <v>39316</v>
      </c>
      <c r="AC429" s="96">
        <v>39316</v>
      </c>
      <c r="AD429" s="96">
        <v>39316</v>
      </c>
      <c r="AE429" s="96">
        <v>39316</v>
      </c>
      <c r="AF429" s="96">
        <v>39316</v>
      </c>
      <c r="AG429" s="96">
        <v>39316</v>
      </c>
      <c r="AH429" s="96">
        <v>40298.9</v>
      </c>
      <c r="AI429" s="96">
        <v>41281.800000000003</v>
      </c>
      <c r="AJ429" s="96">
        <v>42264.7</v>
      </c>
      <c r="AK429" s="96">
        <v>43247.6</v>
      </c>
      <c r="AL429" s="96">
        <v>44230.5</v>
      </c>
      <c r="AM429" s="96">
        <v>45213.4</v>
      </c>
      <c r="AN429" s="96">
        <v>46196.3</v>
      </c>
      <c r="AO429" s="96">
        <v>47179.199999999997</v>
      </c>
      <c r="AP429" s="96">
        <v>48162.1</v>
      </c>
      <c r="AQ429" s="96">
        <v>49145</v>
      </c>
      <c r="AR429" s="96">
        <v>50127.9</v>
      </c>
      <c r="AS429" s="96">
        <v>51110.8</v>
      </c>
      <c r="AT429" s="96">
        <v>52093.7</v>
      </c>
      <c r="AU429" s="96">
        <v>53076.6</v>
      </c>
      <c r="AV429" s="96">
        <v>54059.5</v>
      </c>
      <c r="AW429" s="96">
        <v>55042.400000000001</v>
      </c>
    </row>
    <row r="430" spans="1:49" s="66" customFormat="1">
      <c r="A430" s="77" t="s">
        <v>911</v>
      </c>
      <c r="B430" s="76" t="s">
        <v>910</v>
      </c>
      <c r="C430" s="101">
        <v>50322</v>
      </c>
      <c r="D430" s="90">
        <v>1677.4</v>
      </c>
      <c r="E430" s="97">
        <v>30</v>
      </c>
      <c r="F430" s="93">
        <v>24</v>
      </c>
      <c r="G430" s="93">
        <v>36</v>
      </c>
      <c r="H430" s="94">
        <v>838.7</v>
      </c>
      <c r="I430" s="102">
        <v>1118.3</v>
      </c>
      <c r="J430" s="96">
        <v>1677.4</v>
      </c>
      <c r="K430" s="96">
        <v>3354.8</v>
      </c>
      <c r="L430" s="96">
        <v>5032.2</v>
      </c>
      <c r="M430" s="96">
        <v>6709.6</v>
      </c>
      <c r="N430" s="96">
        <v>8387</v>
      </c>
      <c r="O430" s="96">
        <v>10064.4</v>
      </c>
      <c r="P430" s="96">
        <v>11741.8</v>
      </c>
      <c r="Q430" s="96">
        <v>13419.2</v>
      </c>
      <c r="R430" s="96">
        <v>15096.6</v>
      </c>
      <c r="S430" s="96">
        <v>16774</v>
      </c>
      <c r="T430" s="96">
        <v>18451.400000000001</v>
      </c>
      <c r="U430" s="96">
        <v>20128.8</v>
      </c>
      <c r="V430" s="96">
        <v>21806.2</v>
      </c>
      <c r="W430" s="96">
        <v>23483.599999999999</v>
      </c>
      <c r="X430" s="96">
        <v>25161</v>
      </c>
      <c r="Y430" s="96">
        <v>26838.400000000001</v>
      </c>
      <c r="Z430" s="96">
        <v>28515.8</v>
      </c>
      <c r="AA430" s="96">
        <v>30193.200000000001</v>
      </c>
      <c r="AB430" s="96">
        <v>31870.6</v>
      </c>
      <c r="AC430" s="96">
        <v>33548</v>
      </c>
      <c r="AD430" s="96">
        <v>35225.4</v>
      </c>
      <c r="AE430" s="96">
        <v>36902.800000000003</v>
      </c>
      <c r="AF430" s="96">
        <v>38580.199999999997</v>
      </c>
      <c r="AG430" s="96">
        <v>50322</v>
      </c>
      <c r="AH430" s="96">
        <v>50322</v>
      </c>
      <c r="AI430" s="96">
        <v>50322</v>
      </c>
      <c r="AJ430" s="96">
        <v>50322</v>
      </c>
      <c r="AK430" s="96">
        <v>50322</v>
      </c>
      <c r="AL430" s="96">
        <v>50322</v>
      </c>
      <c r="AM430" s="96">
        <v>50322</v>
      </c>
      <c r="AN430" s="96">
        <v>50322</v>
      </c>
      <c r="AO430" s="96">
        <v>50322</v>
      </c>
      <c r="AP430" s="96">
        <v>50322</v>
      </c>
      <c r="AQ430" s="96">
        <v>50322</v>
      </c>
      <c r="AR430" s="96">
        <v>50322</v>
      </c>
      <c r="AS430" s="96">
        <v>50322</v>
      </c>
      <c r="AT430" s="96">
        <v>51160.7</v>
      </c>
      <c r="AU430" s="96">
        <v>51999.4</v>
      </c>
      <c r="AV430" s="96">
        <v>52838.1</v>
      </c>
      <c r="AW430" s="96">
        <v>53676.800000000003</v>
      </c>
    </row>
    <row r="431" spans="1:49" s="66" customFormat="1">
      <c r="A431" s="77" t="s">
        <v>909</v>
      </c>
      <c r="B431" s="76" t="s">
        <v>908</v>
      </c>
      <c r="C431" s="101">
        <v>32242</v>
      </c>
      <c r="D431" s="90">
        <v>1612.1</v>
      </c>
      <c r="E431" s="97">
        <v>20</v>
      </c>
      <c r="F431" s="93">
        <v>16</v>
      </c>
      <c r="G431" s="93">
        <v>24</v>
      </c>
      <c r="H431" s="94">
        <v>806.05</v>
      </c>
      <c r="I431" s="102">
        <v>1074.7</v>
      </c>
      <c r="J431" s="96">
        <v>1612.1</v>
      </c>
      <c r="K431" s="96">
        <v>3224.2</v>
      </c>
      <c r="L431" s="96">
        <v>4836.3</v>
      </c>
      <c r="M431" s="96">
        <v>6448.4</v>
      </c>
      <c r="N431" s="96">
        <v>8060.5</v>
      </c>
      <c r="O431" s="96">
        <v>9672.6</v>
      </c>
      <c r="P431" s="96">
        <v>11284.7</v>
      </c>
      <c r="Q431" s="96">
        <v>12896.8</v>
      </c>
      <c r="R431" s="96">
        <v>14508.9</v>
      </c>
      <c r="S431" s="96">
        <v>16121</v>
      </c>
      <c r="T431" s="96">
        <v>17733.099999999999</v>
      </c>
      <c r="U431" s="96">
        <v>19345.2</v>
      </c>
      <c r="V431" s="96">
        <v>20957.3</v>
      </c>
      <c r="W431" s="96">
        <v>22569.4</v>
      </c>
      <c r="X431" s="96">
        <v>24181.5</v>
      </c>
      <c r="Y431" s="96">
        <v>32242</v>
      </c>
      <c r="Z431" s="96">
        <v>32242</v>
      </c>
      <c r="AA431" s="96">
        <v>32242</v>
      </c>
      <c r="AB431" s="96">
        <v>32242</v>
      </c>
      <c r="AC431" s="96">
        <v>32242</v>
      </c>
      <c r="AD431" s="96">
        <v>32242</v>
      </c>
      <c r="AE431" s="96">
        <v>32242</v>
      </c>
      <c r="AF431" s="96">
        <v>32242</v>
      </c>
      <c r="AG431" s="96">
        <v>32242</v>
      </c>
      <c r="AH431" s="96">
        <v>33048.050000000003</v>
      </c>
      <c r="AI431" s="96">
        <v>33854.1</v>
      </c>
      <c r="AJ431" s="96">
        <v>34660.15</v>
      </c>
      <c r="AK431" s="96">
        <v>35466.199999999997</v>
      </c>
      <c r="AL431" s="96">
        <v>36272.25</v>
      </c>
      <c r="AM431" s="96">
        <v>37078.300000000003</v>
      </c>
      <c r="AN431" s="96">
        <v>37884.35</v>
      </c>
      <c r="AO431" s="96">
        <v>38690.400000000001</v>
      </c>
      <c r="AP431" s="96">
        <v>39496.449999999997</v>
      </c>
      <c r="AQ431" s="96">
        <v>40302.5</v>
      </c>
      <c r="AR431" s="96">
        <v>41108.550000000003</v>
      </c>
      <c r="AS431" s="96">
        <v>41914.6</v>
      </c>
      <c r="AT431" s="96">
        <v>42720.65</v>
      </c>
      <c r="AU431" s="96">
        <v>43526.7</v>
      </c>
      <c r="AV431" s="96">
        <v>44332.75</v>
      </c>
      <c r="AW431" s="96">
        <v>45138.8</v>
      </c>
    </row>
    <row r="432" spans="1:49" s="66" customFormat="1">
      <c r="A432" s="77" t="s">
        <v>907</v>
      </c>
      <c r="B432" s="76" t="s">
        <v>906</v>
      </c>
      <c r="C432" s="101">
        <v>31138.2</v>
      </c>
      <c r="D432" s="90">
        <v>1729.9</v>
      </c>
      <c r="E432" s="97">
        <v>18</v>
      </c>
      <c r="F432" s="93">
        <v>15</v>
      </c>
      <c r="G432" s="93">
        <v>22</v>
      </c>
      <c r="H432" s="94">
        <v>864.95</v>
      </c>
      <c r="I432" s="102">
        <v>1153.3</v>
      </c>
      <c r="J432" s="96">
        <v>1729.9</v>
      </c>
      <c r="K432" s="96">
        <v>3459.8</v>
      </c>
      <c r="L432" s="96">
        <v>5189.7</v>
      </c>
      <c r="M432" s="96">
        <v>6919.6</v>
      </c>
      <c r="N432" s="96">
        <v>8649.5</v>
      </c>
      <c r="O432" s="96">
        <v>10379.4</v>
      </c>
      <c r="P432" s="96">
        <v>12109.3</v>
      </c>
      <c r="Q432" s="96">
        <v>13839.2</v>
      </c>
      <c r="R432" s="96">
        <v>15569.1</v>
      </c>
      <c r="S432" s="96">
        <v>17299</v>
      </c>
      <c r="T432" s="96">
        <v>19028.900000000001</v>
      </c>
      <c r="U432" s="96">
        <v>20758.8</v>
      </c>
      <c r="V432" s="96">
        <v>22488.7</v>
      </c>
      <c r="W432" s="96">
        <v>24218.6</v>
      </c>
      <c r="X432" s="96">
        <v>31138.2</v>
      </c>
      <c r="Y432" s="96">
        <v>31138.2</v>
      </c>
      <c r="Z432" s="96">
        <v>31138.2</v>
      </c>
      <c r="AA432" s="96">
        <v>31138.2</v>
      </c>
      <c r="AB432" s="96">
        <v>31138.2</v>
      </c>
      <c r="AC432" s="96">
        <v>31138.2</v>
      </c>
      <c r="AD432" s="96">
        <v>31138.2</v>
      </c>
      <c r="AE432" s="96">
        <v>31138.2</v>
      </c>
      <c r="AF432" s="96">
        <v>32003.15</v>
      </c>
      <c r="AG432" s="96">
        <v>32868.1</v>
      </c>
      <c r="AH432" s="96">
        <v>33733.050000000003</v>
      </c>
      <c r="AI432" s="96">
        <v>34598</v>
      </c>
      <c r="AJ432" s="96">
        <v>35462.949999999997</v>
      </c>
      <c r="AK432" s="96">
        <v>36327.9</v>
      </c>
      <c r="AL432" s="96">
        <v>37192.85</v>
      </c>
      <c r="AM432" s="96">
        <v>38057.800000000003</v>
      </c>
      <c r="AN432" s="96">
        <v>38922.75</v>
      </c>
      <c r="AO432" s="96">
        <v>39787.699999999997</v>
      </c>
      <c r="AP432" s="96">
        <v>40652.65</v>
      </c>
      <c r="AQ432" s="96">
        <v>41517.599999999999</v>
      </c>
      <c r="AR432" s="96">
        <v>42382.55</v>
      </c>
      <c r="AS432" s="96">
        <v>43247.5</v>
      </c>
      <c r="AT432" s="96">
        <v>44112.45</v>
      </c>
      <c r="AU432" s="96">
        <v>44977.4</v>
      </c>
      <c r="AV432" s="96">
        <v>45842.35</v>
      </c>
      <c r="AW432" s="96">
        <v>46707.3</v>
      </c>
    </row>
    <row r="433" spans="1:49" s="66" customFormat="1">
      <c r="A433" s="77" t="s">
        <v>905</v>
      </c>
      <c r="B433" s="76" t="s">
        <v>904</v>
      </c>
      <c r="C433" s="101">
        <v>30012</v>
      </c>
      <c r="D433" s="90">
        <v>1500.6</v>
      </c>
      <c r="E433" s="97">
        <v>20</v>
      </c>
      <c r="F433" s="93">
        <v>16</v>
      </c>
      <c r="G433" s="93">
        <v>24</v>
      </c>
      <c r="H433" s="94">
        <v>750.3</v>
      </c>
      <c r="I433" s="102">
        <v>1000.4</v>
      </c>
      <c r="J433" s="96">
        <v>1500.6</v>
      </c>
      <c r="K433" s="96">
        <v>3001.2</v>
      </c>
      <c r="L433" s="96">
        <v>4501.8</v>
      </c>
      <c r="M433" s="96">
        <v>6002.4</v>
      </c>
      <c r="N433" s="96">
        <v>7503</v>
      </c>
      <c r="O433" s="96">
        <v>9003.6</v>
      </c>
      <c r="P433" s="96">
        <v>10504.2</v>
      </c>
      <c r="Q433" s="96">
        <v>12004.8</v>
      </c>
      <c r="R433" s="96">
        <v>13505.4</v>
      </c>
      <c r="S433" s="96">
        <v>15006</v>
      </c>
      <c r="T433" s="96">
        <v>16506.599999999999</v>
      </c>
      <c r="U433" s="96">
        <v>18007.2</v>
      </c>
      <c r="V433" s="96">
        <v>19507.8</v>
      </c>
      <c r="W433" s="96">
        <v>21008.400000000001</v>
      </c>
      <c r="X433" s="96">
        <v>22509</v>
      </c>
      <c r="Y433" s="96">
        <v>30012</v>
      </c>
      <c r="Z433" s="96">
        <v>30012</v>
      </c>
      <c r="AA433" s="96">
        <v>30012</v>
      </c>
      <c r="AB433" s="96">
        <v>30012</v>
      </c>
      <c r="AC433" s="96">
        <v>30012</v>
      </c>
      <c r="AD433" s="96">
        <v>30012</v>
      </c>
      <c r="AE433" s="96">
        <v>30012</v>
      </c>
      <c r="AF433" s="96">
        <v>30012</v>
      </c>
      <c r="AG433" s="96">
        <v>30012</v>
      </c>
      <c r="AH433" s="96">
        <v>30762.3</v>
      </c>
      <c r="AI433" s="96">
        <v>31512.6</v>
      </c>
      <c r="AJ433" s="96">
        <v>32262.9</v>
      </c>
      <c r="AK433" s="96">
        <v>33013.199999999997</v>
      </c>
      <c r="AL433" s="96">
        <v>33763.5</v>
      </c>
      <c r="AM433" s="96">
        <v>34513.800000000003</v>
      </c>
      <c r="AN433" s="96">
        <v>35264.1</v>
      </c>
      <c r="AO433" s="96">
        <v>36014.400000000001</v>
      </c>
      <c r="AP433" s="96">
        <v>36764.699999999997</v>
      </c>
      <c r="AQ433" s="96">
        <v>37515</v>
      </c>
      <c r="AR433" s="96">
        <v>38265.300000000003</v>
      </c>
      <c r="AS433" s="96">
        <v>39015.599999999999</v>
      </c>
      <c r="AT433" s="96">
        <v>39765.9</v>
      </c>
      <c r="AU433" s="96">
        <v>40516.199999999997</v>
      </c>
      <c r="AV433" s="96">
        <v>41266.5</v>
      </c>
      <c r="AW433" s="96">
        <v>42016.800000000003</v>
      </c>
    </row>
    <row r="434" spans="1:49" s="66" customFormat="1">
      <c r="A434" s="77" t="s">
        <v>903</v>
      </c>
      <c r="B434" s="76" t="s">
        <v>902</v>
      </c>
      <c r="C434" s="101">
        <v>53412</v>
      </c>
      <c r="D434" s="90">
        <v>1780.4</v>
      </c>
      <c r="E434" s="97">
        <v>30</v>
      </c>
      <c r="F434" s="93">
        <v>24</v>
      </c>
      <c r="G434" s="93">
        <v>36</v>
      </c>
      <c r="H434" s="94">
        <v>890.2</v>
      </c>
      <c r="I434" s="102">
        <v>1186.9000000000001</v>
      </c>
      <c r="J434" s="96">
        <v>1780.4</v>
      </c>
      <c r="K434" s="96">
        <v>3560.8</v>
      </c>
      <c r="L434" s="96">
        <v>5341.2</v>
      </c>
      <c r="M434" s="96">
        <v>7121.6</v>
      </c>
      <c r="N434" s="96">
        <v>8902</v>
      </c>
      <c r="O434" s="96">
        <v>10682.4</v>
      </c>
      <c r="P434" s="96">
        <v>12462.8</v>
      </c>
      <c r="Q434" s="96">
        <v>14243.2</v>
      </c>
      <c r="R434" s="96">
        <v>16023.6</v>
      </c>
      <c r="S434" s="96">
        <v>17804</v>
      </c>
      <c r="T434" s="96">
        <v>19584.400000000001</v>
      </c>
      <c r="U434" s="96">
        <v>21364.799999999999</v>
      </c>
      <c r="V434" s="96">
        <v>23145.200000000001</v>
      </c>
      <c r="W434" s="96">
        <v>24925.599999999999</v>
      </c>
      <c r="X434" s="96">
        <v>26706</v>
      </c>
      <c r="Y434" s="96">
        <v>28486.400000000001</v>
      </c>
      <c r="Z434" s="96">
        <v>30266.799999999999</v>
      </c>
      <c r="AA434" s="96">
        <v>32047.200000000001</v>
      </c>
      <c r="AB434" s="96">
        <v>33827.599999999999</v>
      </c>
      <c r="AC434" s="96">
        <v>35608</v>
      </c>
      <c r="AD434" s="96">
        <v>37388.400000000001</v>
      </c>
      <c r="AE434" s="96">
        <v>39168.800000000003</v>
      </c>
      <c r="AF434" s="96">
        <v>40949.199999999997</v>
      </c>
      <c r="AG434" s="96">
        <v>53412</v>
      </c>
      <c r="AH434" s="96">
        <v>53412</v>
      </c>
      <c r="AI434" s="96">
        <v>53412</v>
      </c>
      <c r="AJ434" s="96">
        <v>53412</v>
      </c>
      <c r="AK434" s="96">
        <v>53412</v>
      </c>
      <c r="AL434" s="96">
        <v>53412</v>
      </c>
      <c r="AM434" s="96">
        <v>53412</v>
      </c>
      <c r="AN434" s="96">
        <v>53412</v>
      </c>
      <c r="AO434" s="96">
        <v>53412</v>
      </c>
      <c r="AP434" s="96">
        <v>53412</v>
      </c>
      <c r="AQ434" s="96">
        <v>53412</v>
      </c>
      <c r="AR434" s="96">
        <v>53412</v>
      </c>
      <c r="AS434" s="96">
        <v>53412</v>
      </c>
      <c r="AT434" s="96">
        <v>54302.2</v>
      </c>
      <c r="AU434" s="96">
        <v>55192.4</v>
      </c>
      <c r="AV434" s="96">
        <v>56082.6</v>
      </c>
      <c r="AW434" s="96">
        <v>56972.800000000003</v>
      </c>
    </row>
    <row r="435" spans="1:49" s="66" customFormat="1">
      <c r="A435" s="77" t="s">
        <v>901</v>
      </c>
      <c r="B435" s="76" t="s">
        <v>900</v>
      </c>
      <c r="C435" s="101">
        <v>34988</v>
      </c>
      <c r="D435" s="90">
        <v>1749.4</v>
      </c>
      <c r="E435" s="97">
        <v>20</v>
      </c>
      <c r="F435" s="93">
        <v>16</v>
      </c>
      <c r="G435" s="93">
        <v>24</v>
      </c>
      <c r="H435" s="94">
        <v>874.7</v>
      </c>
      <c r="I435" s="102">
        <v>1166.3</v>
      </c>
      <c r="J435" s="96">
        <v>1749.4</v>
      </c>
      <c r="K435" s="96">
        <v>3498.8</v>
      </c>
      <c r="L435" s="96">
        <v>5248.2</v>
      </c>
      <c r="M435" s="96">
        <v>6997.6</v>
      </c>
      <c r="N435" s="96">
        <v>8747</v>
      </c>
      <c r="O435" s="96">
        <v>10496.4</v>
      </c>
      <c r="P435" s="96">
        <v>12245.8</v>
      </c>
      <c r="Q435" s="96">
        <v>13995.2</v>
      </c>
      <c r="R435" s="96">
        <v>15744.6</v>
      </c>
      <c r="S435" s="96">
        <v>17494</v>
      </c>
      <c r="T435" s="96">
        <v>19243.400000000001</v>
      </c>
      <c r="U435" s="96">
        <v>20992.799999999999</v>
      </c>
      <c r="V435" s="96">
        <v>22742.2</v>
      </c>
      <c r="W435" s="96">
        <v>24491.599999999999</v>
      </c>
      <c r="X435" s="96">
        <v>26241</v>
      </c>
      <c r="Y435" s="96">
        <v>34988</v>
      </c>
      <c r="Z435" s="96">
        <v>34988</v>
      </c>
      <c r="AA435" s="96">
        <v>34988</v>
      </c>
      <c r="AB435" s="96">
        <v>34988</v>
      </c>
      <c r="AC435" s="96">
        <v>34988</v>
      </c>
      <c r="AD435" s="96">
        <v>34988</v>
      </c>
      <c r="AE435" s="96">
        <v>34988</v>
      </c>
      <c r="AF435" s="96">
        <v>34988</v>
      </c>
      <c r="AG435" s="96">
        <v>34988</v>
      </c>
      <c r="AH435" s="96">
        <v>35862.699999999997</v>
      </c>
      <c r="AI435" s="96">
        <v>36737.4</v>
      </c>
      <c r="AJ435" s="96">
        <v>37612.1</v>
      </c>
      <c r="AK435" s="96">
        <v>38486.800000000003</v>
      </c>
      <c r="AL435" s="96">
        <v>39361.5</v>
      </c>
      <c r="AM435" s="96">
        <v>40236.199999999997</v>
      </c>
      <c r="AN435" s="96">
        <v>41110.9</v>
      </c>
      <c r="AO435" s="96">
        <v>41985.599999999999</v>
      </c>
      <c r="AP435" s="96">
        <v>42860.3</v>
      </c>
      <c r="AQ435" s="96">
        <v>43735</v>
      </c>
      <c r="AR435" s="96">
        <v>44609.7</v>
      </c>
      <c r="AS435" s="96">
        <v>45484.4</v>
      </c>
      <c r="AT435" s="96">
        <v>46359.1</v>
      </c>
      <c r="AU435" s="96">
        <v>47233.8</v>
      </c>
      <c r="AV435" s="96">
        <v>48108.5</v>
      </c>
      <c r="AW435" s="96">
        <v>48983.199999999997</v>
      </c>
    </row>
    <row r="436" spans="1:49" s="66" customFormat="1">
      <c r="A436" s="77" t="s">
        <v>899</v>
      </c>
      <c r="B436" s="76" t="s">
        <v>898</v>
      </c>
      <c r="C436" s="101">
        <v>26119.8</v>
      </c>
      <c r="D436" s="90">
        <v>1865.7</v>
      </c>
      <c r="E436" s="97">
        <v>14</v>
      </c>
      <c r="F436" s="93">
        <v>12</v>
      </c>
      <c r="G436" s="93">
        <v>17</v>
      </c>
      <c r="H436" s="94">
        <v>932.85</v>
      </c>
      <c r="I436" s="102">
        <v>1243.8</v>
      </c>
      <c r="J436" s="96">
        <v>1865.7</v>
      </c>
      <c r="K436" s="96">
        <v>3731.4</v>
      </c>
      <c r="L436" s="96">
        <v>5597.1</v>
      </c>
      <c r="M436" s="96">
        <v>7462.8</v>
      </c>
      <c r="N436" s="96">
        <v>9328.5</v>
      </c>
      <c r="O436" s="96">
        <v>11194.2</v>
      </c>
      <c r="P436" s="96">
        <v>13059.9</v>
      </c>
      <c r="Q436" s="96">
        <v>14925.6</v>
      </c>
      <c r="R436" s="96">
        <v>16791.3</v>
      </c>
      <c r="S436" s="96">
        <v>18657</v>
      </c>
      <c r="T436" s="96">
        <v>20522.7</v>
      </c>
      <c r="U436" s="96">
        <v>26119.8</v>
      </c>
      <c r="V436" s="96">
        <v>26119.8</v>
      </c>
      <c r="W436" s="96">
        <v>26119.8</v>
      </c>
      <c r="X436" s="96">
        <v>26119.8</v>
      </c>
      <c r="Y436" s="96">
        <v>26119.8</v>
      </c>
      <c r="Z436" s="96">
        <v>26119.8</v>
      </c>
      <c r="AA436" s="96">
        <v>27052.65</v>
      </c>
      <c r="AB436" s="96">
        <v>27985.5</v>
      </c>
      <c r="AC436" s="96">
        <v>28918.35</v>
      </c>
      <c r="AD436" s="96">
        <v>29851.200000000001</v>
      </c>
      <c r="AE436" s="96">
        <v>30784.05</v>
      </c>
      <c r="AF436" s="96">
        <v>31716.9</v>
      </c>
      <c r="AG436" s="96">
        <v>32649.75</v>
      </c>
      <c r="AH436" s="96">
        <v>33582.6</v>
      </c>
      <c r="AI436" s="96">
        <v>34515.449999999997</v>
      </c>
      <c r="AJ436" s="96">
        <v>35448.300000000003</v>
      </c>
      <c r="AK436" s="96">
        <v>36381.15</v>
      </c>
      <c r="AL436" s="96">
        <v>37314</v>
      </c>
      <c r="AM436" s="96">
        <v>38246.85</v>
      </c>
      <c r="AN436" s="96">
        <v>39179.699999999997</v>
      </c>
      <c r="AO436" s="96">
        <v>40112.550000000003</v>
      </c>
      <c r="AP436" s="96">
        <v>41045.4</v>
      </c>
      <c r="AQ436" s="96">
        <v>41978.25</v>
      </c>
      <c r="AR436" s="96">
        <v>42911.1</v>
      </c>
      <c r="AS436" s="96">
        <v>43843.95</v>
      </c>
      <c r="AT436" s="96">
        <v>44776.800000000003</v>
      </c>
      <c r="AU436" s="96">
        <v>45709.65</v>
      </c>
      <c r="AV436" s="96">
        <v>46642.5</v>
      </c>
      <c r="AW436" s="96">
        <v>47575.35</v>
      </c>
    </row>
    <row r="437" spans="1:49" s="66" customFormat="1">
      <c r="A437" s="77" t="s">
        <v>897</v>
      </c>
      <c r="B437" s="76" t="s">
        <v>896</v>
      </c>
      <c r="C437" s="101">
        <v>147051</v>
      </c>
      <c r="D437" s="90">
        <v>4901.7</v>
      </c>
      <c r="E437" s="97">
        <v>30</v>
      </c>
      <c r="F437" s="93">
        <v>24</v>
      </c>
      <c r="G437" s="93">
        <v>36</v>
      </c>
      <c r="H437" s="94">
        <v>2450.9</v>
      </c>
      <c r="I437" s="102">
        <v>3267.8</v>
      </c>
      <c r="J437" s="96">
        <v>4901.7</v>
      </c>
      <c r="K437" s="96">
        <v>9803.4</v>
      </c>
      <c r="L437" s="96">
        <v>14705.1</v>
      </c>
      <c r="M437" s="96">
        <v>19606.8</v>
      </c>
      <c r="N437" s="96">
        <v>24508.5</v>
      </c>
      <c r="O437" s="96">
        <v>29410.2</v>
      </c>
      <c r="P437" s="96">
        <v>34311.9</v>
      </c>
      <c r="Q437" s="96">
        <v>39213.599999999999</v>
      </c>
      <c r="R437" s="96">
        <v>44115.3</v>
      </c>
      <c r="S437" s="96">
        <v>49017</v>
      </c>
      <c r="T437" s="96">
        <v>53918.7</v>
      </c>
      <c r="U437" s="96">
        <v>58820.4</v>
      </c>
      <c r="V437" s="96">
        <v>63722.1</v>
      </c>
      <c r="W437" s="96">
        <v>68623.8</v>
      </c>
      <c r="X437" s="96">
        <v>73525.5</v>
      </c>
      <c r="Y437" s="96">
        <v>78427.199999999997</v>
      </c>
      <c r="Z437" s="96">
        <v>83328.899999999994</v>
      </c>
      <c r="AA437" s="96">
        <v>88230.6</v>
      </c>
      <c r="AB437" s="96">
        <v>93132.3</v>
      </c>
      <c r="AC437" s="96">
        <v>98034</v>
      </c>
      <c r="AD437" s="96">
        <v>102935.7</v>
      </c>
      <c r="AE437" s="96">
        <v>107837.4</v>
      </c>
      <c r="AF437" s="96">
        <v>112739.1</v>
      </c>
      <c r="AG437" s="96">
        <v>147051</v>
      </c>
      <c r="AH437" s="96">
        <v>147051</v>
      </c>
      <c r="AI437" s="96">
        <v>147051</v>
      </c>
      <c r="AJ437" s="96">
        <v>147051</v>
      </c>
      <c r="AK437" s="96">
        <v>147051</v>
      </c>
      <c r="AL437" s="96">
        <v>147051</v>
      </c>
      <c r="AM437" s="96">
        <v>147051</v>
      </c>
      <c r="AN437" s="96">
        <v>147051</v>
      </c>
      <c r="AO437" s="96">
        <v>147051</v>
      </c>
      <c r="AP437" s="96">
        <v>147051</v>
      </c>
      <c r="AQ437" s="96">
        <v>147051</v>
      </c>
      <c r="AR437" s="96">
        <v>147051</v>
      </c>
      <c r="AS437" s="96">
        <v>147051</v>
      </c>
      <c r="AT437" s="96">
        <v>149501.9</v>
      </c>
      <c r="AU437" s="96">
        <v>151952.79999999999</v>
      </c>
      <c r="AV437" s="96">
        <v>154403.70000000001</v>
      </c>
      <c r="AW437" s="96">
        <v>156854.6</v>
      </c>
    </row>
    <row r="438" spans="1:49" s="66" customFormat="1">
      <c r="A438" s="77" t="s">
        <v>895</v>
      </c>
      <c r="B438" s="76" t="s">
        <v>894</v>
      </c>
      <c r="C438" s="101">
        <v>34312</v>
      </c>
      <c r="D438" s="90">
        <v>1715.6</v>
      </c>
      <c r="E438" s="97">
        <v>20</v>
      </c>
      <c r="F438" s="93">
        <v>16</v>
      </c>
      <c r="G438" s="93">
        <v>24</v>
      </c>
      <c r="H438" s="94">
        <v>857.8</v>
      </c>
      <c r="I438" s="102">
        <v>1143.7</v>
      </c>
      <c r="J438" s="96">
        <v>1715.6</v>
      </c>
      <c r="K438" s="96">
        <v>3431.2</v>
      </c>
      <c r="L438" s="96">
        <v>5146.8</v>
      </c>
      <c r="M438" s="96">
        <v>6862.4</v>
      </c>
      <c r="N438" s="96">
        <v>8578</v>
      </c>
      <c r="O438" s="96">
        <v>10293.6</v>
      </c>
      <c r="P438" s="96">
        <v>12009.2</v>
      </c>
      <c r="Q438" s="96">
        <v>13724.8</v>
      </c>
      <c r="R438" s="96">
        <v>15440.4</v>
      </c>
      <c r="S438" s="96">
        <v>17156</v>
      </c>
      <c r="T438" s="96">
        <v>18871.599999999999</v>
      </c>
      <c r="U438" s="96">
        <v>20587.2</v>
      </c>
      <c r="V438" s="96">
        <v>22302.799999999999</v>
      </c>
      <c r="W438" s="96">
        <v>24018.400000000001</v>
      </c>
      <c r="X438" s="96">
        <v>25734</v>
      </c>
      <c r="Y438" s="96">
        <v>34312</v>
      </c>
      <c r="Z438" s="96">
        <v>34312</v>
      </c>
      <c r="AA438" s="96">
        <v>34312</v>
      </c>
      <c r="AB438" s="96">
        <v>34312</v>
      </c>
      <c r="AC438" s="96">
        <v>34312</v>
      </c>
      <c r="AD438" s="96">
        <v>34312</v>
      </c>
      <c r="AE438" s="96">
        <v>34312</v>
      </c>
      <c r="AF438" s="96">
        <v>34312</v>
      </c>
      <c r="AG438" s="96">
        <v>34312</v>
      </c>
      <c r="AH438" s="96">
        <v>35169.800000000003</v>
      </c>
      <c r="AI438" s="96">
        <v>36027.599999999999</v>
      </c>
      <c r="AJ438" s="96">
        <v>36885.4</v>
      </c>
      <c r="AK438" s="96">
        <v>37743.199999999997</v>
      </c>
      <c r="AL438" s="96">
        <v>38601</v>
      </c>
      <c r="AM438" s="96">
        <v>39458.800000000003</v>
      </c>
      <c r="AN438" s="96">
        <v>40316.6</v>
      </c>
      <c r="AO438" s="96">
        <v>41174.400000000001</v>
      </c>
      <c r="AP438" s="96">
        <v>42032.2</v>
      </c>
      <c r="AQ438" s="96">
        <v>42890</v>
      </c>
      <c r="AR438" s="96">
        <v>43747.8</v>
      </c>
      <c r="AS438" s="96">
        <v>44605.599999999999</v>
      </c>
      <c r="AT438" s="96">
        <v>45463.4</v>
      </c>
      <c r="AU438" s="96">
        <v>46321.2</v>
      </c>
      <c r="AV438" s="96">
        <v>47179</v>
      </c>
      <c r="AW438" s="96">
        <v>48036.800000000003</v>
      </c>
    </row>
    <row r="439" spans="1:49" s="66" customFormat="1">
      <c r="A439" s="77" t="s">
        <v>893</v>
      </c>
      <c r="B439" s="76" t="s">
        <v>892</v>
      </c>
      <c r="C439" s="101">
        <v>25351.5</v>
      </c>
      <c r="D439" s="90">
        <v>1690.1</v>
      </c>
      <c r="E439" s="97">
        <v>15</v>
      </c>
      <c r="F439" s="93">
        <v>12</v>
      </c>
      <c r="G439" s="93">
        <v>18</v>
      </c>
      <c r="H439" s="94">
        <v>845.05</v>
      </c>
      <c r="I439" s="102">
        <v>1126.7</v>
      </c>
      <c r="J439" s="96">
        <v>1690.1</v>
      </c>
      <c r="K439" s="96">
        <v>3380.2</v>
      </c>
      <c r="L439" s="96">
        <v>5070.3</v>
      </c>
      <c r="M439" s="96">
        <v>6760.4</v>
      </c>
      <c r="N439" s="96">
        <v>8450.5</v>
      </c>
      <c r="O439" s="96">
        <v>10140.6</v>
      </c>
      <c r="P439" s="96">
        <v>11830.7</v>
      </c>
      <c r="Q439" s="96">
        <v>13520.8</v>
      </c>
      <c r="R439" s="96">
        <v>15210.9</v>
      </c>
      <c r="S439" s="96">
        <v>16901</v>
      </c>
      <c r="T439" s="96">
        <v>18591.099999999999</v>
      </c>
      <c r="U439" s="96">
        <v>25351.5</v>
      </c>
      <c r="V439" s="96">
        <v>25351.5</v>
      </c>
      <c r="W439" s="96">
        <v>25351.5</v>
      </c>
      <c r="X439" s="96">
        <v>25351.5</v>
      </c>
      <c r="Y439" s="96">
        <v>25351.5</v>
      </c>
      <c r="Z439" s="96">
        <v>25351.5</v>
      </c>
      <c r="AA439" s="96">
        <v>25351.5</v>
      </c>
      <c r="AB439" s="96">
        <v>26196.55</v>
      </c>
      <c r="AC439" s="96">
        <v>27041.599999999999</v>
      </c>
      <c r="AD439" s="96">
        <v>27886.65</v>
      </c>
      <c r="AE439" s="96">
        <v>28731.7</v>
      </c>
      <c r="AF439" s="96">
        <v>29576.75</v>
      </c>
      <c r="AG439" s="96">
        <v>30421.8</v>
      </c>
      <c r="AH439" s="96">
        <v>31266.85</v>
      </c>
      <c r="AI439" s="96">
        <v>32111.9</v>
      </c>
      <c r="AJ439" s="96">
        <v>32956.949999999997</v>
      </c>
      <c r="AK439" s="96">
        <v>33802</v>
      </c>
      <c r="AL439" s="96">
        <v>34647.050000000003</v>
      </c>
      <c r="AM439" s="96">
        <v>35492.1</v>
      </c>
      <c r="AN439" s="96">
        <v>36337.15</v>
      </c>
      <c r="AO439" s="96">
        <v>37182.199999999997</v>
      </c>
      <c r="AP439" s="96">
        <v>38027.25</v>
      </c>
      <c r="AQ439" s="96">
        <v>38872.300000000003</v>
      </c>
      <c r="AR439" s="96">
        <v>39717.35</v>
      </c>
      <c r="AS439" s="96">
        <v>40562.400000000001</v>
      </c>
      <c r="AT439" s="96">
        <v>41407.449999999997</v>
      </c>
      <c r="AU439" s="96">
        <v>42252.5</v>
      </c>
      <c r="AV439" s="96">
        <v>43097.55</v>
      </c>
      <c r="AW439" s="96">
        <v>43942.6</v>
      </c>
    </row>
    <row r="440" spans="1:49" s="66" customFormat="1">
      <c r="A440" s="77" t="s">
        <v>891</v>
      </c>
      <c r="B440" s="76" t="s">
        <v>890</v>
      </c>
      <c r="C440" s="101">
        <v>35224.800000000003</v>
      </c>
      <c r="D440" s="90">
        <v>1467.7</v>
      </c>
      <c r="E440" s="97">
        <v>24</v>
      </c>
      <c r="F440" s="93">
        <v>20</v>
      </c>
      <c r="G440" s="93">
        <v>29</v>
      </c>
      <c r="H440" s="94">
        <v>733.85</v>
      </c>
      <c r="I440" s="102">
        <v>978.5</v>
      </c>
      <c r="J440" s="96">
        <v>1467.7</v>
      </c>
      <c r="K440" s="96">
        <v>2935.4</v>
      </c>
      <c r="L440" s="96">
        <v>4403.1000000000004</v>
      </c>
      <c r="M440" s="96">
        <v>5870.8</v>
      </c>
      <c r="N440" s="96">
        <v>7338.5</v>
      </c>
      <c r="O440" s="96">
        <v>8806.2000000000007</v>
      </c>
      <c r="P440" s="96">
        <v>10273.9</v>
      </c>
      <c r="Q440" s="96">
        <v>11741.6</v>
      </c>
      <c r="R440" s="96">
        <v>13209.3</v>
      </c>
      <c r="S440" s="96">
        <v>14677</v>
      </c>
      <c r="T440" s="96">
        <v>16144.7</v>
      </c>
      <c r="U440" s="96">
        <v>17612.400000000001</v>
      </c>
      <c r="V440" s="96">
        <v>19080.099999999999</v>
      </c>
      <c r="W440" s="96">
        <v>20547.8</v>
      </c>
      <c r="X440" s="96">
        <v>22015.5</v>
      </c>
      <c r="Y440" s="96">
        <v>23483.200000000001</v>
      </c>
      <c r="Z440" s="96">
        <v>24950.9</v>
      </c>
      <c r="AA440" s="96">
        <v>26418.6</v>
      </c>
      <c r="AB440" s="96">
        <v>27886.3</v>
      </c>
      <c r="AC440" s="96">
        <v>35224.800000000003</v>
      </c>
      <c r="AD440" s="96">
        <v>35224.800000000003</v>
      </c>
      <c r="AE440" s="96">
        <v>35224.800000000003</v>
      </c>
      <c r="AF440" s="96">
        <v>35224.800000000003</v>
      </c>
      <c r="AG440" s="96">
        <v>35224.800000000003</v>
      </c>
      <c r="AH440" s="96">
        <v>35224.800000000003</v>
      </c>
      <c r="AI440" s="96">
        <v>35224.800000000003</v>
      </c>
      <c r="AJ440" s="96">
        <v>35224.800000000003</v>
      </c>
      <c r="AK440" s="96">
        <v>35224.800000000003</v>
      </c>
      <c r="AL440" s="96">
        <v>35224.800000000003</v>
      </c>
      <c r="AM440" s="96">
        <v>35958.65</v>
      </c>
      <c r="AN440" s="96">
        <v>36692.5</v>
      </c>
      <c r="AO440" s="96">
        <v>37426.35</v>
      </c>
      <c r="AP440" s="96">
        <v>38160.199999999997</v>
      </c>
      <c r="AQ440" s="96">
        <v>38894.050000000003</v>
      </c>
      <c r="AR440" s="96">
        <v>39627.9</v>
      </c>
      <c r="AS440" s="96">
        <v>40361.75</v>
      </c>
      <c r="AT440" s="96">
        <v>41095.599999999999</v>
      </c>
      <c r="AU440" s="96">
        <v>41829.449999999997</v>
      </c>
      <c r="AV440" s="96">
        <v>42563.3</v>
      </c>
      <c r="AW440" s="96">
        <v>43297.15</v>
      </c>
    </row>
    <row r="441" spans="1:49" s="66" customFormat="1">
      <c r="A441" s="77" t="s">
        <v>889</v>
      </c>
      <c r="B441" s="76" t="s">
        <v>888</v>
      </c>
      <c r="C441" s="101">
        <v>37329.599999999999</v>
      </c>
      <c r="D441" s="90">
        <v>3110.8</v>
      </c>
      <c r="E441" s="97">
        <v>12</v>
      </c>
      <c r="F441" s="93">
        <v>10</v>
      </c>
      <c r="G441" s="93">
        <v>15</v>
      </c>
      <c r="H441" s="94">
        <v>1555.4</v>
      </c>
      <c r="I441" s="102">
        <v>2073.9</v>
      </c>
      <c r="J441" s="96">
        <v>3110.8</v>
      </c>
      <c r="K441" s="96">
        <v>6221.6</v>
      </c>
      <c r="L441" s="96">
        <v>9332.4</v>
      </c>
      <c r="M441" s="96">
        <v>12443.2</v>
      </c>
      <c r="N441" s="96">
        <v>15554</v>
      </c>
      <c r="O441" s="96">
        <v>18664.8</v>
      </c>
      <c r="P441" s="96">
        <v>21775.599999999999</v>
      </c>
      <c r="Q441" s="96">
        <v>24886.400000000001</v>
      </c>
      <c r="R441" s="96">
        <v>27997.200000000001</v>
      </c>
      <c r="S441" s="96">
        <v>37329.599999999999</v>
      </c>
      <c r="T441" s="96">
        <v>37329.599999999999</v>
      </c>
      <c r="U441" s="96">
        <v>37329.599999999999</v>
      </c>
      <c r="V441" s="96">
        <v>37329.599999999999</v>
      </c>
      <c r="W441" s="96">
        <v>37329.599999999999</v>
      </c>
      <c r="X441" s="96">
        <v>37329.599999999999</v>
      </c>
      <c r="Y441" s="96">
        <v>38885</v>
      </c>
      <c r="Z441" s="96">
        <v>40440.400000000001</v>
      </c>
      <c r="AA441" s="96">
        <v>41995.8</v>
      </c>
      <c r="AB441" s="96">
        <v>43551.199999999997</v>
      </c>
      <c r="AC441" s="96">
        <v>45106.6</v>
      </c>
      <c r="AD441" s="96">
        <v>46662</v>
      </c>
      <c r="AE441" s="96">
        <v>48217.4</v>
      </c>
      <c r="AF441" s="96">
        <v>49772.800000000003</v>
      </c>
      <c r="AG441" s="96">
        <v>51328.2</v>
      </c>
      <c r="AH441" s="96">
        <v>52883.6</v>
      </c>
      <c r="AI441" s="96">
        <v>54439</v>
      </c>
      <c r="AJ441" s="96">
        <v>55994.400000000001</v>
      </c>
      <c r="AK441" s="96">
        <v>57549.8</v>
      </c>
      <c r="AL441" s="96">
        <v>59105.2</v>
      </c>
      <c r="AM441" s="96">
        <v>60660.6</v>
      </c>
      <c r="AN441" s="96">
        <v>62216</v>
      </c>
      <c r="AO441" s="96">
        <v>63771.4</v>
      </c>
      <c r="AP441" s="96">
        <v>65326.8</v>
      </c>
      <c r="AQ441" s="96">
        <v>66882.2</v>
      </c>
      <c r="AR441" s="96">
        <v>68437.600000000006</v>
      </c>
      <c r="AS441" s="96">
        <v>69993</v>
      </c>
      <c r="AT441" s="96">
        <v>71548.399999999994</v>
      </c>
      <c r="AU441" s="96">
        <v>73103.8</v>
      </c>
      <c r="AV441" s="96">
        <v>74659.199999999997</v>
      </c>
      <c r="AW441" s="96">
        <v>76214.600000000006</v>
      </c>
    </row>
    <row r="442" spans="1:49" s="66" customFormat="1">
      <c r="A442" s="77" t="s">
        <v>887</v>
      </c>
      <c r="B442" s="76" t="s">
        <v>886</v>
      </c>
      <c r="C442" s="101">
        <v>16867.2</v>
      </c>
      <c r="D442" s="90">
        <v>1405.6</v>
      </c>
      <c r="E442" s="97">
        <v>12</v>
      </c>
      <c r="F442" s="93">
        <v>10</v>
      </c>
      <c r="G442" s="93">
        <v>15</v>
      </c>
      <c r="H442" s="94">
        <v>702.8</v>
      </c>
      <c r="I442" s="102">
        <v>937.1</v>
      </c>
      <c r="J442" s="96">
        <v>1405.6</v>
      </c>
      <c r="K442" s="96">
        <v>2811.2</v>
      </c>
      <c r="L442" s="96">
        <v>4216.8</v>
      </c>
      <c r="M442" s="96">
        <v>5622.4</v>
      </c>
      <c r="N442" s="96">
        <v>7028</v>
      </c>
      <c r="O442" s="96">
        <v>8433.6</v>
      </c>
      <c r="P442" s="96">
        <v>9839.2000000000007</v>
      </c>
      <c r="Q442" s="96">
        <v>11244.8</v>
      </c>
      <c r="R442" s="96">
        <v>12650.4</v>
      </c>
      <c r="S442" s="96">
        <v>16867.2</v>
      </c>
      <c r="T442" s="96">
        <v>16867.2</v>
      </c>
      <c r="U442" s="96">
        <v>16867.2</v>
      </c>
      <c r="V442" s="96">
        <v>16867.2</v>
      </c>
      <c r="W442" s="96">
        <v>16867.2</v>
      </c>
      <c r="X442" s="96">
        <v>16867.2</v>
      </c>
      <c r="Y442" s="96">
        <v>17570</v>
      </c>
      <c r="Z442" s="96">
        <v>18272.8</v>
      </c>
      <c r="AA442" s="96">
        <v>18975.599999999999</v>
      </c>
      <c r="AB442" s="96">
        <v>19678.400000000001</v>
      </c>
      <c r="AC442" s="96">
        <v>20381.2</v>
      </c>
      <c r="AD442" s="96">
        <v>21084</v>
      </c>
      <c r="AE442" s="96">
        <v>21786.799999999999</v>
      </c>
      <c r="AF442" s="96">
        <v>22489.599999999999</v>
      </c>
      <c r="AG442" s="96">
        <v>23192.400000000001</v>
      </c>
      <c r="AH442" s="96">
        <v>23895.200000000001</v>
      </c>
      <c r="AI442" s="96">
        <v>24598</v>
      </c>
      <c r="AJ442" s="96">
        <v>25300.799999999999</v>
      </c>
      <c r="AK442" s="96">
        <v>26003.599999999999</v>
      </c>
      <c r="AL442" s="96">
        <v>26706.400000000001</v>
      </c>
      <c r="AM442" s="96">
        <v>27409.200000000001</v>
      </c>
      <c r="AN442" s="96">
        <v>28112</v>
      </c>
      <c r="AO442" s="96">
        <v>28814.799999999999</v>
      </c>
      <c r="AP442" s="96">
        <v>29517.599999999999</v>
      </c>
      <c r="AQ442" s="96">
        <v>30220.400000000001</v>
      </c>
      <c r="AR442" s="96">
        <v>30923.200000000001</v>
      </c>
      <c r="AS442" s="96">
        <v>31626</v>
      </c>
      <c r="AT442" s="96">
        <v>32328.799999999999</v>
      </c>
      <c r="AU442" s="96">
        <v>33031.599999999999</v>
      </c>
      <c r="AV442" s="96">
        <v>33734.400000000001</v>
      </c>
      <c r="AW442" s="96">
        <v>34437.199999999997</v>
      </c>
    </row>
    <row r="443" spans="1:49" s="66" customFormat="1">
      <c r="A443" s="77" t="s">
        <v>885</v>
      </c>
      <c r="B443" s="76" t="s">
        <v>884</v>
      </c>
      <c r="C443" s="101">
        <v>76552.5</v>
      </c>
      <c r="D443" s="90">
        <v>3062.1</v>
      </c>
      <c r="E443" s="97">
        <v>25</v>
      </c>
      <c r="F443" s="93">
        <v>20</v>
      </c>
      <c r="G443" s="93">
        <v>30</v>
      </c>
      <c r="H443" s="94">
        <v>1531.1</v>
      </c>
      <c r="I443" s="102">
        <v>2041.4</v>
      </c>
      <c r="J443" s="96">
        <v>3062.1</v>
      </c>
      <c r="K443" s="96">
        <v>6124.2</v>
      </c>
      <c r="L443" s="96">
        <v>9186.2999999999993</v>
      </c>
      <c r="M443" s="96">
        <v>12248.4</v>
      </c>
      <c r="N443" s="96">
        <v>15310.5</v>
      </c>
      <c r="O443" s="96">
        <v>18372.599999999999</v>
      </c>
      <c r="P443" s="96">
        <v>21434.7</v>
      </c>
      <c r="Q443" s="96">
        <v>24496.799999999999</v>
      </c>
      <c r="R443" s="96">
        <v>27558.9</v>
      </c>
      <c r="S443" s="96">
        <v>30621</v>
      </c>
      <c r="T443" s="96">
        <v>33683.1</v>
      </c>
      <c r="U443" s="96">
        <v>36745.199999999997</v>
      </c>
      <c r="V443" s="96">
        <v>39807.300000000003</v>
      </c>
      <c r="W443" s="96">
        <v>42869.4</v>
      </c>
      <c r="X443" s="96">
        <v>45931.5</v>
      </c>
      <c r="Y443" s="96">
        <v>48993.599999999999</v>
      </c>
      <c r="Z443" s="96">
        <v>52055.7</v>
      </c>
      <c r="AA443" s="96">
        <v>55117.8</v>
      </c>
      <c r="AB443" s="96">
        <v>58179.9</v>
      </c>
      <c r="AC443" s="96">
        <v>76552.5</v>
      </c>
      <c r="AD443" s="96">
        <v>76552.5</v>
      </c>
      <c r="AE443" s="96">
        <v>76552.5</v>
      </c>
      <c r="AF443" s="96">
        <v>76552.5</v>
      </c>
      <c r="AG443" s="96">
        <v>76552.5</v>
      </c>
      <c r="AH443" s="96">
        <v>76552.5</v>
      </c>
      <c r="AI443" s="96">
        <v>76552.5</v>
      </c>
      <c r="AJ443" s="96">
        <v>76552.5</v>
      </c>
      <c r="AK443" s="96">
        <v>76552.5</v>
      </c>
      <c r="AL443" s="96">
        <v>76552.5</v>
      </c>
      <c r="AM443" s="96">
        <v>76552.5</v>
      </c>
      <c r="AN443" s="96">
        <v>78083.600000000006</v>
      </c>
      <c r="AO443" s="96">
        <v>79614.7</v>
      </c>
      <c r="AP443" s="96">
        <v>81145.8</v>
      </c>
      <c r="AQ443" s="96">
        <v>82676.899999999994</v>
      </c>
      <c r="AR443" s="96">
        <v>84208</v>
      </c>
      <c r="AS443" s="96">
        <v>85739.1</v>
      </c>
      <c r="AT443" s="96">
        <v>87270.2</v>
      </c>
      <c r="AU443" s="96">
        <v>88801.3</v>
      </c>
      <c r="AV443" s="96">
        <v>90332.4</v>
      </c>
      <c r="AW443" s="96">
        <v>91863.5</v>
      </c>
    </row>
    <row r="444" spans="1:49" s="66" customFormat="1">
      <c r="A444" s="77" t="s">
        <v>883</v>
      </c>
      <c r="B444" s="76" t="s">
        <v>882</v>
      </c>
      <c r="C444" s="101">
        <v>76641.600000000006</v>
      </c>
      <c r="D444" s="90">
        <v>3649.6</v>
      </c>
      <c r="E444" s="97">
        <v>21</v>
      </c>
      <c r="F444" s="93">
        <v>17</v>
      </c>
      <c r="G444" s="93">
        <v>26</v>
      </c>
      <c r="H444" s="94">
        <v>1824.8</v>
      </c>
      <c r="I444" s="102">
        <v>2433.1</v>
      </c>
      <c r="J444" s="96">
        <v>3649.6</v>
      </c>
      <c r="K444" s="96">
        <v>7299.2</v>
      </c>
      <c r="L444" s="96">
        <v>10948.8</v>
      </c>
      <c r="M444" s="96">
        <v>14598.4</v>
      </c>
      <c r="N444" s="96">
        <v>18248</v>
      </c>
      <c r="O444" s="96">
        <v>21897.599999999999</v>
      </c>
      <c r="P444" s="96">
        <v>25547.200000000001</v>
      </c>
      <c r="Q444" s="96">
        <v>29196.799999999999</v>
      </c>
      <c r="R444" s="96">
        <v>32846.400000000001</v>
      </c>
      <c r="S444" s="96">
        <v>36496</v>
      </c>
      <c r="T444" s="96">
        <v>40145.599999999999</v>
      </c>
      <c r="U444" s="96">
        <v>43795.199999999997</v>
      </c>
      <c r="V444" s="96">
        <v>47444.800000000003</v>
      </c>
      <c r="W444" s="96">
        <v>51094.400000000001</v>
      </c>
      <c r="X444" s="96">
        <v>54744</v>
      </c>
      <c r="Y444" s="96">
        <v>58393.599999999999</v>
      </c>
      <c r="Z444" s="96">
        <v>76641.600000000006</v>
      </c>
      <c r="AA444" s="96">
        <v>76641.600000000006</v>
      </c>
      <c r="AB444" s="96">
        <v>76641.600000000006</v>
      </c>
      <c r="AC444" s="96">
        <v>76641.600000000006</v>
      </c>
      <c r="AD444" s="96">
        <v>76641.600000000006</v>
      </c>
      <c r="AE444" s="96">
        <v>76641.600000000006</v>
      </c>
      <c r="AF444" s="96">
        <v>76641.600000000006</v>
      </c>
      <c r="AG444" s="96">
        <v>76641.600000000006</v>
      </c>
      <c r="AH444" s="96">
        <v>76641.600000000006</v>
      </c>
      <c r="AI444" s="96">
        <v>76641.600000000006</v>
      </c>
      <c r="AJ444" s="96">
        <v>78466.399999999994</v>
      </c>
      <c r="AK444" s="96">
        <v>80291.199999999997</v>
      </c>
      <c r="AL444" s="96">
        <v>82116</v>
      </c>
      <c r="AM444" s="96">
        <v>83940.800000000003</v>
      </c>
      <c r="AN444" s="96">
        <v>85765.6</v>
      </c>
      <c r="AO444" s="96">
        <v>87590.399999999994</v>
      </c>
      <c r="AP444" s="96">
        <v>89415.2</v>
      </c>
      <c r="AQ444" s="96">
        <v>91240</v>
      </c>
      <c r="AR444" s="96">
        <v>93064.8</v>
      </c>
      <c r="AS444" s="96">
        <v>94889.600000000006</v>
      </c>
      <c r="AT444" s="96">
        <v>96714.4</v>
      </c>
      <c r="AU444" s="96">
        <v>98539.199999999997</v>
      </c>
      <c r="AV444" s="96">
        <v>100364</v>
      </c>
      <c r="AW444" s="96">
        <v>102188.8</v>
      </c>
    </row>
    <row r="445" spans="1:49" s="66" customFormat="1">
      <c r="A445" s="77" t="s">
        <v>881</v>
      </c>
      <c r="B445" s="76" t="s">
        <v>880</v>
      </c>
      <c r="C445" s="101">
        <v>95023.2</v>
      </c>
      <c r="D445" s="90">
        <v>3959.3</v>
      </c>
      <c r="E445" s="97">
        <v>24</v>
      </c>
      <c r="F445" s="93">
        <v>20</v>
      </c>
      <c r="G445" s="93">
        <v>29</v>
      </c>
      <c r="H445" s="94">
        <v>1979.65</v>
      </c>
      <c r="I445" s="102">
        <v>2639.5</v>
      </c>
      <c r="J445" s="96">
        <v>3959.3</v>
      </c>
      <c r="K445" s="96">
        <v>7918.6</v>
      </c>
      <c r="L445" s="96">
        <v>11877.9</v>
      </c>
      <c r="M445" s="96">
        <v>15837.2</v>
      </c>
      <c r="N445" s="96">
        <v>19796.5</v>
      </c>
      <c r="O445" s="96">
        <v>23755.8</v>
      </c>
      <c r="P445" s="96">
        <v>27715.1</v>
      </c>
      <c r="Q445" s="96">
        <v>31674.400000000001</v>
      </c>
      <c r="R445" s="96">
        <v>35633.699999999997</v>
      </c>
      <c r="S445" s="96">
        <v>39593</v>
      </c>
      <c r="T445" s="96">
        <v>43552.3</v>
      </c>
      <c r="U445" s="96">
        <v>47511.6</v>
      </c>
      <c r="V445" s="96">
        <v>51470.9</v>
      </c>
      <c r="W445" s="96">
        <v>55430.2</v>
      </c>
      <c r="X445" s="96">
        <v>59389.5</v>
      </c>
      <c r="Y445" s="96">
        <v>63348.800000000003</v>
      </c>
      <c r="Z445" s="96">
        <v>67308.100000000006</v>
      </c>
      <c r="AA445" s="96">
        <v>71267.399999999994</v>
      </c>
      <c r="AB445" s="96">
        <v>75226.7</v>
      </c>
      <c r="AC445" s="96">
        <v>95023.2</v>
      </c>
      <c r="AD445" s="96">
        <v>95023.2</v>
      </c>
      <c r="AE445" s="96">
        <v>95023.2</v>
      </c>
      <c r="AF445" s="96">
        <v>95023.2</v>
      </c>
      <c r="AG445" s="96">
        <v>95023.2</v>
      </c>
      <c r="AH445" s="96">
        <v>95023.2</v>
      </c>
      <c r="AI445" s="96">
        <v>95023.2</v>
      </c>
      <c r="AJ445" s="96">
        <v>95023.2</v>
      </c>
      <c r="AK445" s="96">
        <v>95023.2</v>
      </c>
      <c r="AL445" s="96">
        <v>95023.2</v>
      </c>
      <c r="AM445" s="96">
        <v>97002.85</v>
      </c>
      <c r="AN445" s="96">
        <v>98982.5</v>
      </c>
      <c r="AO445" s="96">
        <v>100962.15</v>
      </c>
      <c r="AP445" s="96">
        <v>102941.8</v>
      </c>
      <c r="AQ445" s="96">
        <v>104921.45</v>
      </c>
      <c r="AR445" s="96">
        <v>106901.1</v>
      </c>
      <c r="AS445" s="96">
        <v>108880.75</v>
      </c>
      <c r="AT445" s="96">
        <v>110860.4</v>
      </c>
      <c r="AU445" s="96">
        <v>112840.05</v>
      </c>
      <c r="AV445" s="96">
        <v>114819.7</v>
      </c>
      <c r="AW445" s="96">
        <v>116799.35</v>
      </c>
    </row>
    <row r="446" spans="1:49" s="66" customFormat="1">
      <c r="A446" s="77" t="s">
        <v>879</v>
      </c>
      <c r="B446" s="76" t="s">
        <v>878</v>
      </c>
      <c r="C446" s="101">
        <v>28528.5</v>
      </c>
      <c r="D446" s="90">
        <v>1901.9</v>
      </c>
      <c r="E446" s="97">
        <v>15</v>
      </c>
      <c r="F446" s="93">
        <v>12</v>
      </c>
      <c r="G446" s="93">
        <v>18</v>
      </c>
      <c r="H446" s="94">
        <v>950.95</v>
      </c>
      <c r="I446" s="102">
        <v>1267.9000000000001</v>
      </c>
      <c r="J446" s="96">
        <v>1901.9</v>
      </c>
      <c r="K446" s="96">
        <v>3803.8</v>
      </c>
      <c r="L446" s="96">
        <v>5705.7</v>
      </c>
      <c r="M446" s="96">
        <v>7607.6</v>
      </c>
      <c r="N446" s="96">
        <v>9509.5</v>
      </c>
      <c r="O446" s="96">
        <v>11411.4</v>
      </c>
      <c r="P446" s="96">
        <v>13313.3</v>
      </c>
      <c r="Q446" s="96">
        <v>15215.2</v>
      </c>
      <c r="R446" s="96">
        <v>17117.099999999999</v>
      </c>
      <c r="S446" s="96">
        <v>19019</v>
      </c>
      <c r="T446" s="96">
        <v>20920.900000000001</v>
      </c>
      <c r="U446" s="96">
        <v>28528.5</v>
      </c>
      <c r="V446" s="96">
        <v>28528.5</v>
      </c>
      <c r="W446" s="96">
        <v>28528.5</v>
      </c>
      <c r="X446" s="96">
        <v>28528.5</v>
      </c>
      <c r="Y446" s="96">
        <v>28528.5</v>
      </c>
      <c r="Z446" s="96">
        <v>28528.5</v>
      </c>
      <c r="AA446" s="96">
        <v>28528.5</v>
      </c>
      <c r="AB446" s="96">
        <v>29479.45</v>
      </c>
      <c r="AC446" s="96">
        <v>30430.400000000001</v>
      </c>
      <c r="AD446" s="96">
        <v>31381.35</v>
      </c>
      <c r="AE446" s="96">
        <v>32332.3</v>
      </c>
      <c r="AF446" s="96">
        <v>33283.25</v>
      </c>
      <c r="AG446" s="96">
        <v>34234.199999999997</v>
      </c>
      <c r="AH446" s="96">
        <v>35185.15</v>
      </c>
      <c r="AI446" s="96">
        <v>36136.1</v>
      </c>
      <c r="AJ446" s="96">
        <v>37087.050000000003</v>
      </c>
      <c r="AK446" s="96">
        <v>38038</v>
      </c>
      <c r="AL446" s="96">
        <v>38988.949999999997</v>
      </c>
      <c r="AM446" s="96">
        <v>39939.9</v>
      </c>
      <c r="AN446" s="96">
        <v>40890.85</v>
      </c>
      <c r="AO446" s="96">
        <v>41841.800000000003</v>
      </c>
      <c r="AP446" s="96">
        <v>42792.75</v>
      </c>
      <c r="AQ446" s="96">
        <v>43743.7</v>
      </c>
      <c r="AR446" s="96">
        <v>44694.65</v>
      </c>
      <c r="AS446" s="96">
        <v>45645.599999999999</v>
      </c>
      <c r="AT446" s="96">
        <v>46596.55</v>
      </c>
      <c r="AU446" s="96">
        <v>47547.5</v>
      </c>
      <c r="AV446" s="96">
        <v>48498.45</v>
      </c>
      <c r="AW446" s="96">
        <v>49449.4</v>
      </c>
    </row>
    <row r="447" spans="1:49" s="66" customFormat="1">
      <c r="A447" s="77" t="s">
        <v>877</v>
      </c>
      <c r="B447" s="76" t="s">
        <v>876</v>
      </c>
      <c r="C447" s="101">
        <v>82491.199999999997</v>
      </c>
      <c r="D447" s="90">
        <v>3749.6</v>
      </c>
      <c r="E447" s="97">
        <v>22</v>
      </c>
      <c r="F447" s="93">
        <v>18</v>
      </c>
      <c r="G447" s="93">
        <v>27</v>
      </c>
      <c r="H447" s="94">
        <v>1874.8</v>
      </c>
      <c r="I447" s="102">
        <v>2499.6999999999998</v>
      </c>
      <c r="J447" s="96">
        <v>3749.6</v>
      </c>
      <c r="K447" s="96">
        <v>7499.2</v>
      </c>
      <c r="L447" s="96">
        <v>11248.8</v>
      </c>
      <c r="M447" s="96">
        <v>14998.4</v>
      </c>
      <c r="N447" s="96">
        <v>18748</v>
      </c>
      <c r="O447" s="96">
        <v>22497.599999999999</v>
      </c>
      <c r="P447" s="96">
        <v>26247.200000000001</v>
      </c>
      <c r="Q447" s="96">
        <v>29996.799999999999</v>
      </c>
      <c r="R447" s="96">
        <v>33746.400000000001</v>
      </c>
      <c r="S447" s="96">
        <v>37496</v>
      </c>
      <c r="T447" s="96">
        <v>41245.599999999999</v>
      </c>
      <c r="U447" s="96">
        <v>44995.199999999997</v>
      </c>
      <c r="V447" s="96">
        <v>48744.800000000003</v>
      </c>
      <c r="W447" s="96">
        <v>52494.400000000001</v>
      </c>
      <c r="X447" s="96">
        <v>56244</v>
      </c>
      <c r="Y447" s="96">
        <v>59993.599999999999</v>
      </c>
      <c r="Z447" s="96">
        <v>63743.199999999997</v>
      </c>
      <c r="AA447" s="96">
        <v>82491.199999999997</v>
      </c>
      <c r="AB447" s="96">
        <v>82491.199999999997</v>
      </c>
      <c r="AC447" s="96">
        <v>82491.199999999997</v>
      </c>
      <c r="AD447" s="96">
        <v>82491.199999999997</v>
      </c>
      <c r="AE447" s="96">
        <v>82491.199999999997</v>
      </c>
      <c r="AF447" s="96">
        <v>82491.199999999997</v>
      </c>
      <c r="AG447" s="96">
        <v>82491.199999999997</v>
      </c>
      <c r="AH447" s="96">
        <v>82491.199999999997</v>
      </c>
      <c r="AI447" s="96">
        <v>82491.199999999997</v>
      </c>
      <c r="AJ447" s="96">
        <v>82491.199999999997</v>
      </c>
      <c r="AK447" s="96">
        <v>84366</v>
      </c>
      <c r="AL447" s="96">
        <v>86240.8</v>
      </c>
      <c r="AM447" s="96">
        <v>88115.6</v>
      </c>
      <c r="AN447" s="96">
        <v>89990.399999999994</v>
      </c>
      <c r="AO447" s="96">
        <v>91865.2</v>
      </c>
      <c r="AP447" s="96">
        <v>93740</v>
      </c>
      <c r="AQ447" s="96">
        <v>95614.8</v>
      </c>
      <c r="AR447" s="96">
        <v>97489.600000000006</v>
      </c>
      <c r="AS447" s="96">
        <v>99364.4</v>
      </c>
      <c r="AT447" s="96">
        <v>101239.2</v>
      </c>
      <c r="AU447" s="96">
        <v>103114</v>
      </c>
      <c r="AV447" s="96">
        <v>104988.8</v>
      </c>
      <c r="AW447" s="96">
        <v>106863.6</v>
      </c>
    </row>
    <row r="448" spans="1:49" s="66" customFormat="1">
      <c r="A448" s="77" t="s">
        <v>875</v>
      </c>
      <c r="B448" s="76" t="s">
        <v>874</v>
      </c>
      <c r="C448" s="101">
        <v>127941</v>
      </c>
      <c r="D448" s="90">
        <v>5815.5</v>
      </c>
      <c r="E448" s="97">
        <v>22</v>
      </c>
      <c r="F448" s="93">
        <v>18</v>
      </c>
      <c r="G448" s="93">
        <v>27</v>
      </c>
      <c r="H448" s="94">
        <v>2907.75</v>
      </c>
      <c r="I448" s="102">
        <v>3877</v>
      </c>
      <c r="J448" s="96">
        <v>5815.5</v>
      </c>
      <c r="K448" s="96">
        <v>11631</v>
      </c>
      <c r="L448" s="96">
        <v>17446.5</v>
      </c>
      <c r="M448" s="96">
        <v>23262</v>
      </c>
      <c r="N448" s="96">
        <v>29077.5</v>
      </c>
      <c r="O448" s="96">
        <v>34893</v>
      </c>
      <c r="P448" s="96">
        <v>40708.5</v>
      </c>
      <c r="Q448" s="96">
        <v>46524</v>
      </c>
      <c r="R448" s="96">
        <v>52339.5</v>
      </c>
      <c r="S448" s="96">
        <v>58155</v>
      </c>
      <c r="T448" s="96">
        <v>63970.5</v>
      </c>
      <c r="U448" s="96">
        <v>69786</v>
      </c>
      <c r="V448" s="96">
        <v>75601.5</v>
      </c>
      <c r="W448" s="96">
        <v>81417</v>
      </c>
      <c r="X448" s="96">
        <v>87232.5</v>
      </c>
      <c r="Y448" s="96">
        <v>93048</v>
      </c>
      <c r="Z448" s="96">
        <v>98863.5</v>
      </c>
      <c r="AA448" s="96">
        <v>127941</v>
      </c>
      <c r="AB448" s="96">
        <v>127941</v>
      </c>
      <c r="AC448" s="96">
        <v>127941</v>
      </c>
      <c r="AD448" s="96">
        <v>127941</v>
      </c>
      <c r="AE448" s="96">
        <v>127941</v>
      </c>
      <c r="AF448" s="96">
        <v>127941</v>
      </c>
      <c r="AG448" s="96">
        <v>127941</v>
      </c>
      <c r="AH448" s="96">
        <v>127941</v>
      </c>
      <c r="AI448" s="96">
        <v>127941</v>
      </c>
      <c r="AJ448" s="96">
        <v>127941</v>
      </c>
      <c r="AK448" s="96">
        <v>130848.75</v>
      </c>
      <c r="AL448" s="96">
        <v>133756.5</v>
      </c>
      <c r="AM448" s="96">
        <v>136664.25</v>
      </c>
      <c r="AN448" s="96">
        <v>139572</v>
      </c>
      <c r="AO448" s="96">
        <v>142479.75</v>
      </c>
      <c r="AP448" s="96">
        <v>145387.5</v>
      </c>
      <c r="AQ448" s="96">
        <v>148295.25</v>
      </c>
      <c r="AR448" s="96">
        <v>151203</v>
      </c>
      <c r="AS448" s="96">
        <v>154110.75</v>
      </c>
      <c r="AT448" s="96">
        <v>157018.5</v>
      </c>
      <c r="AU448" s="96">
        <v>159926.25</v>
      </c>
      <c r="AV448" s="96">
        <v>162834</v>
      </c>
      <c r="AW448" s="96">
        <v>165741.75</v>
      </c>
    </row>
    <row r="449" spans="1:49" s="66" customFormat="1">
      <c r="A449" s="77" t="s">
        <v>873</v>
      </c>
      <c r="B449" s="76" t="s">
        <v>872</v>
      </c>
      <c r="C449" s="101">
        <v>43646.400000000001</v>
      </c>
      <c r="D449" s="90">
        <v>2078.4</v>
      </c>
      <c r="E449" s="97">
        <v>21</v>
      </c>
      <c r="F449" s="93">
        <v>17</v>
      </c>
      <c r="G449" s="93">
        <v>26</v>
      </c>
      <c r="H449" s="94">
        <v>1039.2</v>
      </c>
      <c r="I449" s="102">
        <v>1385.6</v>
      </c>
      <c r="J449" s="96">
        <v>2078.4</v>
      </c>
      <c r="K449" s="96">
        <v>4156.8</v>
      </c>
      <c r="L449" s="96">
        <v>6235.2</v>
      </c>
      <c r="M449" s="96">
        <v>8313.6</v>
      </c>
      <c r="N449" s="96">
        <v>10392</v>
      </c>
      <c r="O449" s="96">
        <v>12470.4</v>
      </c>
      <c r="P449" s="96">
        <v>14548.8</v>
      </c>
      <c r="Q449" s="96">
        <v>16627.2</v>
      </c>
      <c r="R449" s="96">
        <v>18705.599999999999</v>
      </c>
      <c r="S449" s="96">
        <v>20784</v>
      </c>
      <c r="T449" s="96">
        <v>22862.400000000001</v>
      </c>
      <c r="U449" s="96">
        <v>24940.799999999999</v>
      </c>
      <c r="V449" s="96">
        <v>27019.200000000001</v>
      </c>
      <c r="W449" s="96">
        <v>29097.599999999999</v>
      </c>
      <c r="X449" s="96">
        <v>31176</v>
      </c>
      <c r="Y449" s="96">
        <v>33254.400000000001</v>
      </c>
      <c r="Z449" s="96">
        <v>43646.400000000001</v>
      </c>
      <c r="AA449" s="96">
        <v>43646.400000000001</v>
      </c>
      <c r="AB449" s="96">
        <v>43646.400000000001</v>
      </c>
      <c r="AC449" s="96">
        <v>43646.400000000001</v>
      </c>
      <c r="AD449" s="96">
        <v>43646.400000000001</v>
      </c>
      <c r="AE449" s="96">
        <v>43646.400000000001</v>
      </c>
      <c r="AF449" s="96">
        <v>43646.400000000001</v>
      </c>
      <c r="AG449" s="96">
        <v>43646.400000000001</v>
      </c>
      <c r="AH449" s="96">
        <v>43646.400000000001</v>
      </c>
      <c r="AI449" s="96">
        <v>43646.400000000001</v>
      </c>
      <c r="AJ449" s="96">
        <v>44685.599999999999</v>
      </c>
      <c r="AK449" s="96">
        <v>45724.800000000003</v>
      </c>
      <c r="AL449" s="96">
        <v>46764</v>
      </c>
      <c r="AM449" s="96">
        <v>47803.199999999997</v>
      </c>
      <c r="AN449" s="96">
        <v>48842.400000000001</v>
      </c>
      <c r="AO449" s="96">
        <v>49881.599999999999</v>
      </c>
      <c r="AP449" s="96">
        <v>50920.800000000003</v>
      </c>
      <c r="AQ449" s="96">
        <v>51960</v>
      </c>
      <c r="AR449" s="96">
        <v>52999.199999999997</v>
      </c>
      <c r="AS449" s="96">
        <v>54038.400000000001</v>
      </c>
      <c r="AT449" s="96">
        <v>55077.599999999999</v>
      </c>
      <c r="AU449" s="96">
        <v>56116.800000000003</v>
      </c>
      <c r="AV449" s="96">
        <v>57156</v>
      </c>
      <c r="AW449" s="96">
        <v>58195.199999999997</v>
      </c>
    </row>
    <row r="450" spans="1:49" s="66" customFormat="1" ht="24">
      <c r="A450" s="77" t="s">
        <v>871</v>
      </c>
      <c r="B450" s="76" t="s">
        <v>870</v>
      </c>
      <c r="C450" s="101">
        <v>35483.699999999997</v>
      </c>
      <c r="D450" s="90">
        <v>1689.7</v>
      </c>
      <c r="E450" s="97">
        <v>21</v>
      </c>
      <c r="F450" s="93">
        <v>17</v>
      </c>
      <c r="G450" s="93">
        <v>26</v>
      </c>
      <c r="H450" s="94">
        <v>844.85</v>
      </c>
      <c r="I450" s="102">
        <v>1126.5</v>
      </c>
      <c r="J450" s="96">
        <v>1689.7</v>
      </c>
      <c r="K450" s="96">
        <v>3379.4</v>
      </c>
      <c r="L450" s="96">
        <v>5069.1000000000004</v>
      </c>
      <c r="M450" s="96">
        <v>6758.8</v>
      </c>
      <c r="N450" s="96">
        <v>8448.5</v>
      </c>
      <c r="O450" s="96">
        <v>10138.200000000001</v>
      </c>
      <c r="P450" s="96">
        <v>11827.9</v>
      </c>
      <c r="Q450" s="96">
        <v>13517.6</v>
      </c>
      <c r="R450" s="96">
        <v>15207.3</v>
      </c>
      <c r="S450" s="96">
        <v>16897</v>
      </c>
      <c r="T450" s="96">
        <v>18586.7</v>
      </c>
      <c r="U450" s="96">
        <v>20276.400000000001</v>
      </c>
      <c r="V450" s="96">
        <v>21966.1</v>
      </c>
      <c r="W450" s="96">
        <v>23655.8</v>
      </c>
      <c r="X450" s="96">
        <v>25345.5</v>
      </c>
      <c r="Y450" s="96">
        <v>27035.200000000001</v>
      </c>
      <c r="Z450" s="96">
        <v>35483.699999999997</v>
      </c>
      <c r="AA450" s="96">
        <v>35483.699999999997</v>
      </c>
      <c r="AB450" s="96">
        <v>35483.699999999997</v>
      </c>
      <c r="AC450" s="96">
        <v>35483.699999999997</v>
      </c>
      <c r="AD450" s="96">
        <v>35483.699999999997</v>
      </c>
      <c r="AE450" s="96">
        <v>35483.699999999997</v>
      </c>
      <c r="AF450" s="96">
        <v>35483.699999999997</v>
      </c>
      <c r="AG450" s="96">
        <v>35483.699999999997</v>
      </c>
      <c r="AH450" s="96">
        <v>35483.699999999997</v>
      </c>
      <c r="AI450" s="96">
        <v>35483.699999999997</v>
      </c>
      <c r="AJ450" s="96">
        <v>36328.550000000003</v>
      </c>
      <c r="AK450" s="96">
        <v>37173.4</v>
      </c>
      <c r="AL450" s="96">
        <v>38018.25</v>
      </c>
      <c r="AM450" s="96">
        <v>38863.1</v>
      </c>
      <c r="AN450" s="96">
        <v>39707.949999999997</v>
      </c>
      <c r="AO450" s="96">
        <v>40552.800000000003</v>
      </c>
      <c r="AP450" s="96">
        <v>41397.65</v>
      </c>
      <c r="AQ450" s="96">
        <v>42242.5</v>
      </c>
      <c r="AR450" s="96">
        <v>43087.35</v>
      </c>
      <c r="AS450" s="96">
        <v>43932.2</v>
      </c>
      <c r="AT450" s="96">
        <v>44777.05</v>
      </c>
      <c r="AU450" s="96">
        <v>45621.9</v>
      </c>
      <c r="AV450" s="96">
        <v>46466.75</v>
      </c>
      <c r="AW450" s="96">
        <v>47311.6</v>
      </c>
    </row>
    <row r="451" spans="1:49" s="66" customFormat="1">
      <c r="A451" s="77" t="s">
        <v>869</v>
      </c>
      <c r="B451" s="76" t="s">
        <v>868</v>
      </c>
      <c r="C451" s="101">
        <v>31011</v>
      </c>
      <c r="D451" s="90">
        <v>2067.4</v>
      </c>
      <c r="E451" s="97">
        <v>15</v>
      </c>
      <c r="F451" s="93">
        <v>12</v>
      </c>
      <c r="G451" s="93">
        <v>18</v>
      </c>
      <c r="H451" s="94">
        <v>1033.7</v>
      </c>
      <c r="I451" s="102">
        <v>1378.3</v>
      </c>
      <c r="J451" s="96">
        <v>2067.4</v>
      </c>
      <c r="K451" s="96">
        <v>4134.8</v>
      </c>
      <c r="L451" s="96">
        <v>6202.2</v>
      </c>
      <c r="M451" s="96">
        <v>8269.6</v>
      </c>
      <c r="N451" s="96">
        <v>10337</v>
      </c>
      <c r="O451" s="96">
        <v>12404.4</v>
      </c>
      <c r="P451" s="96">
        <v>14471.8</v>
      </c>
      <c r="Q451" s="96">
        <v>16539.2</v>
      </c>
      <c r="R451" s="96">
        <v>18606.599999999999</v>
      </c>
      <c r="S451" s="96">
        <v>20674</v>
      </c>
      <c r="T451" s="96">
        <v>22741.4</v>
      </c>
      <c r="U451" s="96">
        <v>31011</v>
      </c>
      <c r="V451" s="96">
        <v>31011</v>
      </c>
      <c r="W451" s="96">
        <v>31011</v>
      </c>
      <c r="X451" s="96">
        <v>31011</v>
      </c>
      <c r="Y451" s="96">
        <v>31011</v>
      </c>
      <c r="Z451" s="96">
        <v>31011</v>
      </c>
      <c r="AA451" s="96">
        <v>31011</v>
      </c>
      <c r="AB451" s="96">
        <v>32044.7</v>
      </c>
      <c r="AC451" s="96">
        <v>33078.400000000001</v>
      </c>
      <c r="AD451" s="96">
        <v>34112.1</v>
      </c>
      <c r="AE451" s="96">
        <v>35145.800000000003</v>
      </c>
      <c r="AF451" s="96">
        <v>36179.5</v>
      </c>
      <c r="AG451" s="96">
        <v>37213.199999999997</v>
      </c>
      <c r="AH451" s="96">
        <v>38246.9</v>
      </c>
      <c r="AI451" s="96">
        <v>39280.6</v>
      </c>
      <c r="AJ451" s="96">
        <v>40314.300000000003</v>
      </c>
      <c r="AK451" s="96">
        <v>41348</v>
      </c>
      <c r="AL451" s="96">
        <v>42381.7</v>
      </c>
      <c r="AM451" s="96">
        <v>43415.4</v>
      </c>
      <c r="AN451" s="96">
        <v>44449.1</v>
      </c>
      <c r="AO451" s="96">
        <v>45482.8</v>
      </c>
      <c r="AP451" s="96">
        <v>46516.5</v>
      </c>
      <c r="AQ451" s="96">
        <v>47550.2</v>
      </c>
      <c r="AR451" s="96">
        <v>48583.9</v>
      </c>
      <c r="AS451" s="96">
        <v>49617.599999999999</v>
      </c>
      <c r="AT451" s="96">
        <v>50651.3</v>
      </c>
      <c r="AU451" s="96">
        <v>51685</v>
      </c>
      <c r="AV451" s="96">
        <v>52718.7</v>
      </c>
      <c r="AW451" s="96">
        <v>53752.4</v>
      </c>
    </row>
    <row r="452" spans="1:49" s="66" customFormat="1">
      <c r="A452" s="77" t="s">
        <v>867</v>
      </c>
      <c r="B452" s="76" t="s">
        <v>866</v>
      </c>
      <c r="C452" s="101">
        <v>31316.400000000001</v>
      </c>
      <c r="D452" s="90">
        <v>1739.8</v>
      </c>
      <c r="E452" s="97">
        <v>18</v>
      </c>
      <c r="F452" s="93">
        <v>15</v>
      </c>
      <c r="G452" s="93">
        <v>22</v>
      </c>
      <c r="H452" s="94">
        <v>869.9</v>
      </c>
      <c r="I452" s="102">
        <v>1159.9000000000001</v>
      </c>
      <c r="J452" s="96">
        <v>1739.8</v>
      </c>
      <c r="K452" s="96">
        <v>3479.6</v>
      </c>
      <c r="L452" s="96">
        <v>5219.3999999999996</v>
      </c>
      <c r="M452" s="96">
        <v>6959.2</v>
      </c>
      <c r="N452" s="96">
        <v>8699</v>
      </c>
      <c r="O452" s="96">
        <v>10438.799999999999</v>
      </c>
      <c r="P452" s="96">
        <v>12178.6</v>
      </c>
      <c r="Q452" s="96">
        <v>13918.4</v>
      </c>
      <c r="R452" s="96">
        <v>15658.2</v>
      </c>
      <c r="S452" s="96">
        <v>17398</v>
      </c>
      <c r="T452" s="96">
        <v>19137.8</v>
      </c>
      <c r="U452" s="96">
        <v>20877.599999999999</v>
      </c>
      <c r="V452" s="96">
        <v>22617.4</v>
      </c>
      <c r="W452" s="96">
        <v>24357.200000000001</v>
      </c>
      <c r="X452" s="96">
        <v>31316.400000000001</v>
      </c>
      <c r="Y452" s="96">
        <v>31316.400000000001</v>
      </c>
      <c r="Z452" s="96">
        <v>31316.400000000001</v>
      </c>
      <c r="AA452" s="96">
        <v>31316.400000000001</v>
      </c>
      <c r="AB452" s="96">
        <v>31316.400000000001</v>
      </c>
      <c r="AC452" s="96">
        <v>31316.400000000001</v>
      </c>
      <c r="AD452" s="96">
        <v>31316.400000000001</v>
      </c>
      <c r="AE452" s="96">
        <v>31316.400000000001</v>
      </c>
      <c r="AF452" s="96">
        <v>32186.3</v>
      </c>
      <c r="AG452" s="96">
        <v>33056.199999999997</v>
      </c>
      <c r="AH452" s="96">
        <v>33926.1</v>
      </c>
      <c r="AI452" s="96">
        <v>34796</v>
      </c>
      <c r="AJ452" s="96">
        <v>35665.9</v>
      </c>
      <c r="AK452" s="96">
        <v>36535.800000000003</v>
      </c>
      <c r="AL452" s="96">
        <v>37405.699999999997</v>
      </c>
      <c r="AM452" s="96">
        <v>38275.599999999999</v>
      </c>
      <c r="AN452" s="96">
        <v>39145.5</v>
      </c>
      <c r="AO452" s="96">
        <v>40015.4</v>
      </c>
      <c r="AP452" s="96">
        <v>40885.300000000003</v>
      </c>
      <c r="AQ452" s="96">
        <v>41755.199999999997</v>
      </c>
      <c r="AR452" s="96">
        <v>42625.1</v>
      </c>
      <c r="AS452" s="96">
        <v>43495</v>
      </c>
      <c r="AT452" s="96">
        <v>44364.9</v>
      </c>
      <c r="AU452" s="96">
        <v>45234.8</v>
      </c>
      <c r="AV452" s="96">
        <v>46104.7</v>
      </c>
      <c r="AW452" s="96">
        <v>46974.6</v>
      </c>
    </row>
    <row r="453" spans="1:49" s="66" customFormat="1">
      <c r="A453" s="77" t="s">
        <v>865</v>
      </c>
      <c r="B453" s="76" t="s">
        <v>864</v>
      </c>
      <c r="C453" s="101">
        <v>27533.200000000001</v>
      </c>
      <c r="D453" s="90">
        <v>1619.6</v>
      </c>
      <c r="E453" s="97">
        <v>17</v>
      </c>
      <c r="F453" s="93">
        <v>14</v>
      </c>
      <c r="G453" s="93">
        <v>21</v>
      </c>
      <c r="H453" s="94">
        <v>809.8</v>
      </c>
      <c r="I453" s="102">
        <v>1079.7</v>
      </c>
      <c r="J453" s="96">
        <v>1619.6</v>
      </c>
      <c r="K453" s="96">
        <v>3239.2</v>
      </c>
      <c r="L453" s="96">
        <v>4858.8</v>
      </c>
      <c r="M453" s="96">
        <v>6478.4</v>
      </c>
      <c r="N453" s="96">
        <v>8098</v>
      </c>
      <c r="O453" s="96">
        <v>9717.6</v>
      </c>
      <c r="P453" s="96">
        <v>11337.2</v>
      </c>
      <c r="Q453" s="96">
        <v>12956.8</v>
      </c>
      <c r="R453" s="96">
        <v>14576.4</v>
      </c>
      <c r="S453" s="96">
        <v>16196</v>
      </c>
      <c r="T453" s="96">
        <v>17815.599999999999</v>
      </c>
      <c r="U453" s="96">
        <v>19435.2</v>
      </c>
      <c r="V453" s="96">
        <v>21054.799999999999</v>
      </c>
      <c r="W453" s="96">
        <v>27533.200000000001</v>
      </c>
      <c r="X453" s="96">
        <v>27533.200000000001</v>
      </c>
      <c r="Y453" s="96">
        <v>27533.200000000001</v>
      </c>
      <c r="Z453" s="96">
        <v>27533.200000000001</v>
      </c>
      <c r="AA453" s="96">
        <v>27533.200000000001</v>
      </c>
      <c r="AB453" s="96">
        <v>27533.200000000001</v>
      </c>
      <c r="AC453" s="96">
        <v>27533.200000000001</v>
      </c>
      <c r="AD453" s="96">
        <v>27533.200000000001</v>
      </c>
      <c r="AE453" s="96">
        <v>28343</v>
      </c>
      <c r="AF453" s="96">
        <v>29152.799999999999</v>
      </c>
      <c r="AG453" s="96">
        <v>29962.6</v>
      </c>
      <c r="AH453" s="96">
        <v>30772.400000000001</v>
      </c>
      <c r="AI453" s="96">
        <v>31582.2</v>
      </c>
      <c r="AJ453" s="96">
        <v>32392</v>
      </c>
      <c r="AK453" s="96">
        <v>33201.800000000003</v>
      </c>
      <c r="AL453" s="96">
        <v>34011.599999999999</v>
      </c>
      <c r="AM453" s="96">
        <v>34821.4</v>
      </c>
      <c r="AN453" s="96">
        <v>35631.199999999997</v>
      </c>
      <c r="AO453" s="96">
        <v>36441</v>
      </c>
      <c r="AP453" s="96">
        <v>37250.800000000003</v>
      </c>
      <c r="AQ453" s="96">
        <v>38060.6</v>
      </c>
      <c r="AR453" s="96">
        <v>38870.400000000001</v>
      </c>
      <c r="AS453" s="96">
        <v>39680.199999999997</v>
      </c>
      <c r="AT453" s="96">
        <v>40490</v>
      </c>
      <c r="AU453" s="96">
        <v>41299.800000000003</v>
      </c>
      <c r="AV453" s="96">
        <v>42109.599999999999</v>
      </c>
      <c r="AW453" s="96">
        <v>42919.4</v>
      </c>
    </row>
    <row r="454" spans="1:49" s="66" customFormat="1">
      <c r="A454" s="77" t="s">
        <v>863</v>
      </c>
      <c r="B454" s="76" t="s">
        <v>862</v>
      </c>
      <c r="C454" s="101">
        <v>26664.5</v>
      </c>
      <c r="D454" s="90">
        <v>1568.5</v>
      </c>
      <c r="E454" s="97">
        <v>17</v>
      </c>
      <c r="F454" s="93">
        <v>14</v>
      </c>
      <c r="G454" s="93">
        <v>21</v>
      </c>
      <c r="H454" s="94">
        <v>784.25</v>
      </c>
      <c r="I454" s="102">
        <v>1045.7</v>
      </c>
      <c r="J454" s="96">
        <v>1568.5</v>
      </c>
      <c r="K454" s="96">
        <v>3137</v>
      </c>
      <c r="L454" s="96">
        <v>4705.5</v>
      </c>
      <c r="M454" s="96">
        <v>6274</v>
      </c>
      <c r="N454" s="96">
        <v>7842.5</v>
      </c>
      <c r="O454" s="96">
        <v>9411</v>
      </c>
      <c r="P454" s="96">
        <v>10979.5</v>
      </c>
      <c r="Q454" s="96">
        <v>12548</v>
      </c>
      <c r="R454" s="96">
        <v>14116.5</v>
      </c>
      <c r="S454" s="96">
        <v>15685</v>
      </c>
      <c r="T454" s="96">
        <v>17253.5</v>
      </c>
      <c r="U454" s="96">
        <v>18822</v>
      </c>
      <c r="V454" s="96">
        <v>20390.5</v>
      </c>
      <c r="W454" s="96">
        <v>26664.5</v>
      </c>
      <c r="X454" s="96">
        <v>26664.5</v>
      </c>
      <c r="Y454" s="96">
        <v>26664.5</v>
      </c>
      <c r="Z454" s="96">
        <v>26664.5</v>
      </c>
      <c r="AA454" s="96">
        <v>26664.5</v>
      </c>
      <c r="AB454" s="96">
        <v>26664.5</v>
      </c>
      <c r="AC454" s="96">
        <v>26664.5</v>
      </c>
      <c r="AD454" s="96">
        <v>26664.5</v>
      </c>
      <c r="AE454" s="96">
        <v>27448.75</v>
      </c>
      <c r="AF454" s="96">
        <v>28233</v>
      </c>
      <c r="AG454" s="96">
        <v>29017.25</v>
      </c>
      <c r="AH454" s="96">
        <v>29801.5</v>
      </c>
      <c r="AI454" s="96">
        <v>30585.75</v>
      </c>
      <c r="AJ454" s="96">
        <v>31370</v>
      </c>
      <c r="AK454" s="96">
        <v>32154.25</v>
      </c>
      <c r="AL454" s="96">
        <v>32938.5</v>
      </c>
      <c r="AM454" s="96">
        <v>33722.75</v>
      </c>
      <c r="AN454" s="96">
        <v>34507</v>
      </c>
      <c r="AO454" s="96">
        <v>35291.25</v>
      </c>
      <c r="AP454" s="96">
        <v>36075.5</v>
      </c>
      <c r="AQ454" s="96">
        <v>36859.75</v>
      </c>
      <c r="AR454" s="96">
        <v>37644</v>
      </c>
      <c r="AS454" s="96">
        <v>38428.25</v>
      </c>
      <c r="AT454" s="96">
        <v>39212.5</v>
      </c>
      <c r="AU454" s="96">
        <v>39996.75</v>
      </c>
      <c r="AV454" s="96">
        <v>40781</v>
      </c>
      <c r="AW454" s="96">
        <v>41565.25</v>
      </c>
    </row>
    <row r="455" spans="1:49" s="66" customFormat="1">
      <c r="A455" s="77" t="s">
        <v>861</v>
      </c>
      <c r="B455" s="76" t="s">
        <v>860</v>
      </c>
      <c r="C455" s="101">
        <v>28753.200000000001</v>
      </c>
      <c r="D455" s="90">
        <v>1597.4</v>
      </c>
      <c r="E455" s="97">
        <v>18</v>
      </c>
      <c r="F455" s="93">
        <v>15</v>
      </c>
      <c r="G455" s="93">
        <v>22</v>
      </c>
      <c r="H455" s="94">
        <v>798.7</v>
      </c>
      <c r="I455" s="102">
        <v>1064.9000000000001</v>
      </c>
      <c r="J455" s="96">
        <v>1597.4</v>
      </c>
      <c r="K455" s="96">
        <v>3194.8</v>
      </c>
      <c r="L455" s="96">
        <v>4792.2</v>
      </c>
      <c r="M455" s="96">
        <v>6389.6</v>
      </c>
      <c r="N455" s="96">
        <v>7987</v>
      </c>
      <c r="O455" s="96">
        <v>9584.4</v>
      </c>
      <c r="P455" s="96">
        <v>11181.8</v>
      </c>
      <c r="Q455" s="96">
        <v>12779.2</v>
      </c>
      <c r="R455" s="96">
        <v>14376.6</v>
      </c>
      <c r="S455" s="96">
        <v>15974</v>
      </c>
      <c r="T455" s="96">
        <v>17571.400000000001</v>
      </c>
      <c r="U455" s="96">
        <v>19168.8</v>
      </c>
      <c r="V455" s="96">
        <v>20766.2</v>
      </c>
      <c r="W455" s="96">
        <v>22363.599999999999</v>
      </c>
      <c r="X455" s="96">
        <v>28753.200000000001</v>
      </c>
      <c r="Y455" s="96">
        <v>28753.200000000001</v>
      </c>
      <c r="Z455" s="96">
        <v>28753.200000000001</v>
      </c>
      <c r="AA455" s="96">
        <v>28753.200000000001</v>
      </c>
      <c r="AB455" s="96">
        <v>28753.200000000001</v>
      </c>
      <c r="AC455" s="96">
        <v>28753.200000000001</v>
      </c>
      <c r="AD455" s="96">
        <v>28753.200000000001</v>
      </c>
      <c r="AE455" s="96">
        <v>28753.200000000001</v>
      </c>
      <c r="AF455" s="96">
        <v>29551.9</v>
      </c>
      <c r="AG455" s="96">
        <v>30350.6</v>
      </c>
      <c r="AH455" s="96">
        <v>31149.3</v>
      </c>
      <c r="AI455" s="96">
        <v>31948</v>
      </c>
      <c r="AJ455" s="96">
        <v>32746.7</v>
      </c>
      <c r="AK455" s="96">
        <v>33545.4</v>
      </c>
      <c r="AL455" s="96">
        <v>34344.1</v>
      </c>
      <c r="AM455" s="96">
        <v>35142.800000000003</v>
      </c>
      <c r="AN455" s="96">
        <v>35941.5</v>
      </c>
      <c r="AO455" s="96">
        <v>36740.199999999997</v>
      </c>
      <c r="AP455" s="96">
        <v>37538.9</v>
      </c>
      <c r="AQ455" s="96">
        <v>38337.599999999999</v>
      </c>
      <c r="AR455" s="96">
        <v>39136.300000000003</v>
      </c>
      <c r="AS455" s="96">
        <v>39935</v>
      </c>
      <c r="AT455" s="96">
        <v>40733.699999999997</v>
      </c>
      <c r="AU455" s="96">
        <v>41532.400000000001</v>
      </c>
      <c r="AV455" s="96">
        <v>42331.1</v>
      </c>
      <c r="AW455" s="96">
        <v>43129.8</v>
      </c>
    </row>
    <row r="456" spans="1:49" s="66" customFormat="1">
      <c r="A456" s="77" t="s">
        <v>859</v>
      </c>
      <c r="B456" s="76" t="s">
        <v>858</v>
      </c>
      <c r="C456" s="101">
        <v>50574.6</v>
      </c>
      <c r="D456" s="90">
        <v>2809.7</v>
      </c>
      <c r="E456" s="97">
        <v>18</v>
      </c>
      <c r="F456" s="93">
        <v>15</v>
      </c>
      <c r="G456" s="93">
        <v>22</v>
      </c>
      <c r="H456" s="94">
        <v>1404.85</v>
      </c>
      <c r="I456" s="102">
        <v>1873.1</v>
      </c>
      <c r="J456" s="96">
        <v>2809.7</v>
      </c>
      <c r="K456" s="96">
        <v>5619.4</v>
      </c>
      <c r="L456" s="96">
        <v>8429.1</v>
      </c>
      <c r="M456" s="96">
        <v>11238.8</v>
      </c>
      <c r="N456" s="96">
        <v>14048.5</v>
      </c>
      <c r="O456" s="96">
        <v>16858.2</v>
      </c>
      <c r="P456" s="96">
        <v>19667.900000000001</v>
      </c>
      <c r="Q456" s="96">
        <v>22477.599999999999</v>
      </c>
      <c r="R456" s="96">
        <v>25287.3</v>
      </c>
      <c r="S456" s="96">
        <v>28097</v>
      </c>
      <c r="T456" s="96">
        <v>30906.7</v>
      </c>
      <c r="U456" s="96">
        <v>33716.400000000001</v>
      </c>
      <c r="V456" s="96">
        <v>36526.1</v>
      </c>
      <c r="W456" s="96">
        <v>39335.800000000003</v>
      </c>
      <c r="X456" s="96">
        <v>50574.6</v>
      </c>
      <c r="Y456" s="96">
        <v>50574.6</v>
      </c>
      <c r="Z456" s="96">
        <v>50574.6</v>
      </c>
      <c r="AA456" s="96">
        <v>50574.6</v>
      </c>
      <c r="AB456" s="96">
        <v>50574.6</v>
      </c>
      <c r="AC456" s="96">
        <v>50574.6</v>
      </c>
      <c r="AD456" s="96">
        <v>50574.6</v>
      </c>
      <c r="AE456" s="96">
        <v>50574.6</v>
      </c>
      <c r="AF456" s="96">
        <v>51979.45</v>
      </c>
      <c r="AG456" s="96">
        <v>53384.3</v>
      </c>
      <c r="AH456" s="96">
        <v>54789.15</v>
      </c>
      <c r="AI456" s="96">
        <v>56194</v>
      </c>
      <c r="AJ456" s="96">
        <v>57598.85</v>
      </c>
      <c r="AK456" s="96">
        <v>59003.7</v>
      </c>
      <c r="AL456" s="96">
        <v>60408.55</v>
      </c>
      <c r="AM456" s="96">
        <v>61813.4</v>
      </c>
      <c r="AN456" s="96">
        <v>63218.25</v>
      </c>
      <c r="AO456" s="96">
        <v>64623.1</v>
      </c>
      <c r="AP456" s="96">
        <v>66027.95</v>
      </c>
      <c r="AQ456" s="96">
        <v>67432.800000000003</v>
      </c>
      <c r="AR456" s="96">
        <v>68837.649999999994</v>
      </c>
      <c r="AS456" s="96">
        <v>70242.5</v>
      </c>
      <c r="AT456" s="96">
        <v>71647.350000000006</v>
      </c>
      <c r="AU456" s="96">
        <v>73052.2</v>
      </c>
      <c r="AV456" s="96">
        <v>74457.05</v>
      </c>
      <c r="AW456" s="96">
        <v>75861.899999999994</v>
      </c>
    </row>
    <row r="457" spans="1:49" s="66" customFormat="1">
      <c r="A457" s="77" t="s">
        <v>857</v>
      </c>
      <c r="B457" s="76" t="s">
        <v>856</v>
      </c>
      <c r="C457" s="101">
        <v>30362</v>
      </c>
      <c r="D457" s="90">
        <v>1598</v>
      </c>
      <c r="E457" s="97">
        <v>19</v>
      </c>
      <c r="F457" s="93">
        <v>16</v>
      </c>
      <c r="G457" s="93">
        <v>23</v>
      </c>
      <c r="H457" s="94">
        <v>799</v>
      </c>
      <c r="I457" s="102">
        <v>1065.3</v>
      </c>
      <c r="J457" s="96">
        <v>1598</v>
      </c>
      <c r="K457" s="96">
        <v>3196</v>
      </c>
      <c r="L457" s="96">
        <v>4794</v>
      </c>
      <c r="M457" s="96">
        <v>6392</v>
      </c>
      <c r="N457" s="96">
        <v>7990</v>
      </c>
      <c r="O457" s="96">
        <v>9588</v>
      </c>
      <c r="P457" s="96">
        <v>11186</v>
      </c>
      <c r="Q457" s="96">
        <v>12784</v>
      </c>
      <c r="R457" s="96">
        <v>14382</v>
      </c>
      <c r="S457" s="96">
        <v>15980</v>
      </c>
      <c r="T457" s="96">
        <v>17578</v>
      </c>
      <c r="U457" s="96">
        <v>19176</v>
      </c>
      <c r="V457" s="96">
        <v>20774</v>
      </c>
      <c r="W457" s="96">
        <v>22372</v>
      </c>
      <c r="X457" s="96">
        <v>23970</v>
      </c>
      <c r="Y457" s="96">
        <v>30362</v>
      </c>
      <c r="Z457" s="96">
        <v>30362</v>
      </c>
      <c r="AA457" s="96">
        <v>30362</v>
      </c>
      <c r="AB457" s="96">
        <v>30362</v>
      </c>
      <c r="AC457" s="96">
        <v>30362</v>
      </c>
      <c r="AD457" s="96">
        <v>30362</v>
      </c>
      <c r="AE457" s="96">
        <v>30362</v>
      </c>
      <c r="AF457" s="96">
        <v>30362</v>
      </c>
      <c r="AG457" s="96">
        <v>31161</v>
      </c>
      <c r="AH457" s="96">
        <v>31960</v>
      </c>
      <c r="AI457" s="96">
        <v>32759</v>
      </c>
      <c r="AJ457" s="96">
        <v>33558</v>
      </c>
      <c r="AK457" s="96">
        <v>34357</v>
      </c>
      <c r="AL457" s="96">
        <v>35156</v>
      </c>
      <c r="AM457" s="96">
        <v>35955</v>
      </c>
      <c r="AN457" s="96">
        <v>36754</v>
      </c>
      <c r="AO457" s="96">
        <v>37553</v>
      </c>
      <c r="AP457" s="96">
        <v>38352</v>
      </c>
      <c r="AQ457" s="96">
        <v>39151</v>
      </c>
      <c r="AR457" s="96">
        <v>39950</v>
      </c>
      <c r="AS457" s="96">
        <v>40749</v>
      </c>
      <c r="AT457" s="96">
        <v>41548</v>
      </c>
      <c r="AU457" s="96">
        <v>42347</v>
      </c>
      <c r="AV457" s="96">
        <v>43146</v>
      </c>
      <c r="AW457" s="96">
        <v>43945</v>
      </c>
    </row>
    <row r="458" spans="1:49" s="66" customFormat="1">
      <c r="A458" s="77" t="s">
        <v>855</v>
      </c>
      <c r="B458" s="76" t="s">
        <v>854</v>
      </c>
      <c r="C458" s="101">
        <v>27078</v>
      </c>
      <c r="D458" s="90">
        <v>1353.9</v>
      </c>
      <c r="E458" s="97">
        <v>20</v>
      </c>
      <c r="F458" s="93">
        <v>16</v>
      </c>
      <c r="G458" s="93">
        <v>24</v>
      </c>
      <c r="H458" s="94">
        <v>676.95</v>
      </c>
      <c r="I458" s="102">
        <v>902.6</v>
      </c>
      <c r="J458" s="96">
        <v>1353.9</v>
      </c>
      <c r="K458" s="96">
        <v>2707.8</v>
      </c>
      <c r="L458" s="96">
        <v>4061.7</v>
      </c>
      <c r="M458" s="96">
        <v>5415.6</v>
      </c>
      <c r="N458" s="96">
        <v>6769.5</v>
      </c>
      <c r="O458" s="96">
        <v>8123.4</v>
      </c>
      <c r="P458" s="96">
        <v>9477.2999999999993</v>
      </c>
      <c r="Q458" s="96">
        <v>10831.2</v>
      </c>
      <c r="R458" s="96">
        <v>12185.1</v>
      </c>
      <c r="S458" s="96">
        <v>13539</v>
      </c>
      <c r="T458" s="96">
        <v>14892.9</v>
      </c>
      <c r="U458" s="96">
        <v>16246.8</v>
      </c>
      <c r="V458" s="96">
        <v>17600.7</v>
      </c>
      <c r="W458" s="96">
        <v>18954.599999999999</v>
      </c>
      <c r="X458" s="96">
        <v>20308.5</v>
      </c>
      <c r="Y458" s="96">
        <v>27078</v>
      </c>
      <c r="Z458" s="96">
        <v>27078</v>
      </c>
      <c r="AA458" s="96">
        <v>27078</v>
      </c>
      <c r="AB458" s="96">
        <v>27078</v>
      </c>
      <c r="AC458" s="96">
        <v>27078</v>
      </c>
      <c r="AD458" s="96">
        <v>27078</v>
      </c>
      <c r="AE458" s="96">
        <v>27078</v>
      </c>
      <c r="AF458" s="96">
        <v>27078</v>
      </c>
      <c r="AG458" s="96">
        <v>27078</v>
      </c>
      <c r="AH458" s="96">
        <v>27754.95</v>
      </c>
      <c r="AI458" s="96">
        <v>28431.9</v>
      </c>
      <c r="AJ458" s="96">
        <v>29108.85</v>
      </c>
      <c r="AK458" s="96">
        <v>29785.8</v>
      </c>
      <c r="AL458" s="96">
        <v>30462.75</v>
      </c>
      <c r="AM458" s="96">
        <v>31139.7</v>
      </c>
      <c r="AN458" s="96">
        <v>31816.65</v>
      </c>
      <c r="AO458" s="96">
        <v>32493.599999999999</v>
      </c>
      <c r="AP458" s="96">
        <v>33170.550000000003</v>
      </c>
      <c r="AQ458" s="96">
        <v>33847.5</v>
      </c>
      <c r="AR458" s="96">
        <v>34524.449999999997</v>
      </c>
      <c r="AS458" s="96">
        <v>35201.4</v>
      </c>
      <c r="AT458" s="96">
        <v>35878.35</v>
      </c>
      <c r="AU458" s="96">
        <v>36555.300000000003</v>
      </c>
      <c r="AV458" s="96">
        <v>37232.25</v>
      </c>
      <c r="AW458" s="96">
        <v>37909.199999999997</v>
      </c>
    </row>
    <row r="459" spans="1:49" s="66" customFormat="1">
      <c r="A459" s="77" t="s">
        <v>853</v>
      </c>
      <c r="B459" s="76" t="s">
        <v>852</v>
      </c>
      <c r="C459" s="101">
        <v>26307</v>
      </c>
      <c r="D459" s="90">
        <v>1461.5</v>
      </c>
      <c r="E459" s="97">
        <v>18</v>
      </c>
      <c r="F459" s="93">
        <v>15</v>
      </c>
      <c r="G459" s="93">
        <v>22</v>
      </c>
      <c r="H459" s="94">
        <v>730.75</v>
      </c>
      <c r="I459" s="102">
        <v>974.3</v>
      </c>
      <c r="J459" s="96">
        <v>1461.5</v>
      </c>
      <c r="K459" s="96">
        <v>2923</v>
      </c>
      <c r="L459" s="96">
        <v>4384.5</v>
      </c>
      <c r="M459" s="96">
        <v>5846</v>
      </c>
      <c r="N459" s="96">
        <v>7307.5</v>
      </c>
      <c r="O459" s="96">
        <v>8769</v>
      </c>
      <c r="P459" s="96">
        <v>10230.5</v>
      </c>
      <c r="Q459" s="96">
        <v>11692</v>
      </c>
      <c r="R459" s="96">
        <v>13153.5</v>
      </c>
      <c r="S459" s="96">
        <v>14615</v>
      </c>
      <c r="T459" s="96">
        <v>16076.5</v>
      </c>
      <c r="U459" s="96">
        <v>17538</v>
      </c>
      <c r="V459" s="96">
        <v>18999.5</v>
      </c>
      <c r="W459" s="96">
        <v>20461</v>
      </c>
      <c r="X459" s="96">
        <v>26307</v>
      </c>
      <c r="Y459" s="96">
        <v>26307</v>
      </c>
      <c r="Z459" s="96">
        <v>26307</v>
      </c>
      <c r="AA459" s="96">
        <v>26307</v>
      </c>
      <c r="AB459" s="96">
        <v>26307</v>
      </c>
      <c r="AC459" s="96">
        <v>26307</v>
      </c>
      <c r="AD459" s="96">
        <v>26307</v>
      </c>
      <c r="AE459" s="96">
        <v>26307</v>
      </c>
      <c r="AF459" s="96">
        <v>27037.75</v>
      </c>
      <c r="AG459" s="96">
        <v>27768.5</v>
      </c>
      <c r="AH459" s="96">
        <v>28499.25</v>
      </c>
      <c r="AI459" s="96">
        <v>29230</v>
      </c>
      <c r="AJ459" s="96">
        <v>29960.75</v>
      </c>
      <c r="AK459" s="96">
        <v>30691.5</v>
      </c>
      <c r="AL459" s="96">
        <v>31422.25</v>
      </c>
      <c r="AM459" s="96">
        <v>32153</v>
      </c>
      <c r="AN459" s="96">
        <v>32883.75</v>
      </c>
      <c r="AO459" s="96">
        <v>33614.5</v>
      </c>
      <c r="AP459" s="96">
        <v>34345.25</v>
      </c>
      <c r="AQ459" s="96">
        <v>35076</v>
      </c>
      <c r="AR459" s="96">
        <v>35806.75</v>
      </c>
      <c r="AS459" s="96">
        <v>36537.5</v>
      </c>
      <c r="AT459" s="96">
        <v>37268.25</v>
      </c>
      <c r="AU459" s="96">
        <v>37999</v>
      </c>
      <c r="AV459" s="96">
        <v>38729.75</v>
      </c>
      <c r="AW459" s="96">
        <v>39460.5</v>
      </c>
    </row>
    <row r="460" spans="1:49" s="66" customFormat="1">
      <c r="A460" s="77" t="s">
        <v>851</v>
      </c>
      <c r="B460" s="76" t="s">
        <v>850</v>
      </c>
      <c r="C460" s="101">
        <v>52124.1</v>
      </c>
      <c r="D460" s="90">
        <v>2482.1</v>
      </c>
      <c r="E460" s="97">
        <v>21</v>
      </c>
      <c r="F460" s="93">
        <v>17</v>
      </c>
      <c r="G460" s="93">
        <v>26</v>
      </c>
      <c r="H460" s="94">
        <v>1241.05</v>
      </c>
      <c r="I460" s="102">
        <v>1654.7</v>
      </c>
      <c r="J460" s="96">
        <v>2482.1</v>
      </c>
      <c r="K460" s="96">
        <v>4964.2</v>
      </c>
      <c r="L460" s="96">
        <v>7446.3</v>
      </c>
      <c r="M460" s="96">
        <v>9928.4</v>
      </c>
      <c r="N460" s="96">
        <v>12410.5</v>
      </c>
      <c r="O460" s="96">
        <v>14892.6</v>
      </c>
      <c r="P460" s="96">
        <v>17374.7</v>
      </c>
      <c r="Q460" s="96">
        <v>19856.8</v>
      </c>
      <c r="R460" s="96">
        <v>22338.9</v>
      </c>
      <c r="S460" s="96">
        <v>24821</v>
      </c>
      <c r="T460" s="96">
        <v>27303.1</v>
      </c>
      <c r="U460" s="96">
        <v>29785.200000000001</v>
      </c>
      <c r="V460" s="96">
        <v>32267.3</v>
      </c>
      <c r="W460" s="96">
        <v>34749.4</v>
      </c>
      <c r="X460" s="96">
        <v>37231.5</v>
      </c>
      <c r="Y460" s="96">
        <v>39713.599999999999</v>
      </c>
      <c r="Z460" s="96">
        <v>52124.1</v>
      </c>
      <c r="AA460" s="96">
        <v>52124.1</v>
      </c>
      <c r="AB460" s="96">
        <v>52124.1</v>
      </c>
      <c r="AC460" s="96">
        <v>52124.1</v>
      </c>
      <c r="AD460" s="96">
        <v>52124.1</v>
      </c>
      <c r="AE460" s="96">
        <v>52124.1</v>
      </c>
      <c r="AF460" s="96">
        <v>52124.1</v>
      </c>
      <c r="AG460" s="96">
        <v>52124.1</v>
      </c>
      <c r="AH460" s="96">
        <v>52124.1</v>
      </c>
      <c r="AI460" s="96">
        <v>52124.1</v>
      </c>
      <c r="AJ460" s="96">
        <v>53365.15</v>
      </c>
      <c r="AK460" s="96">
        <v>54606.2</v>
      </c>
      <c r="AL460" s="96">
        <v>55847.25</v>
      </c>
      <c r="AM460" s="96">
        <v>57088.3</v>
      </c>
      <c r="AN460" s="96">
        <v>58329.35</v>
      </c>
      <c r="AO460" s="96">
        <v>59570.400000000001</v>
      </c>
      <c r="AP460" s="96">
        <v>60811.45</v>
      </c>
      <c r="AQ460" s="96">
        <v>62052.5</v>
      </c>
      <c r="AR460" s="96">
        <v>63293.55</v>
      </c>
      <c r="AS460" s="96">
        <v>64534.6</v>
      </c>
      <c r="AT460" s="96">
        <v>65775.649999999994</v>
      </c>
      <c r="AU460" s="96">
        <v>67016.7</v>
      </c>
      <c r="AV460" s="96">
        <v>68257.75</v>
      </c>
      <c r="AW460" s="96">
        <v>69498.8</v>
      </c>
    </row>
    <row r="461" spans="1:49" s="66" customFormat="1">
      <c r="A461" s="77" t="s">
        <v>849</v>
      </c>
      <c r="B461" s="76" t="s">
        <v>848</v>
      </c>
      <c r="C461" s="101">
        <v>23869.7</v>
      </c>
      <c r="D461" s="90">
        <v>1404.1</v>
      </c>
      <c r="E461" s="97">
        <v>17</v>
      </c>
      <c r="F461" s="93">
        <v>14</v>
      </c>
      <c r="G461" s="93">
        <v>21</v>
      </c>
      <c r="H461" s="94">
        <v>702.05</v>
      </c>
      <c r="I461" s="102">
        <v>936.1</v>
      </c>
      <c r="J461" s="96">
        <v>1404.1</v>
      </c>
      <c r="K461" s="96">
        <v>2808.2</v>
      </c>
      <c r="L461" s="96">
        <v>4212.3</v>
      </c>
      <c r="M461" s="96">
        <v>5616.4</v>
      </c>
      <c r="N461" s="96">
        <v>7020.5</v>
      </c>
      <c r="O461" s="96">
        <v>8424.6</v>
      </c>
      <c r="P461" s="96">
        <v>9828.7000000000007</v>
      </c>
      <c r="Q461" s="96">
        <v>11232.8</v>
      </c>
      <c r="R461" s="96">
        <v>12636.9</v>
      </c>
      <c r="S461" s="96">
        <v>14041</v>
      </c>
      <c r="T461" s="96">
        <v>15445.1</v>
      </c>
      <c r="U461" s="96">
        <v>16849.2</v>
      </c>
      <c r="V461" s="96">
        <v>18253.3</v>
      </c>
      <c r="W461" s="96">
        <v>23869.7</v>
      </c>
      <c r="X461" s="96">
        <v>23869.7</v>
      </c>
      <c r="Y461" s="96">
        <v>23869.7</v>
      </c>
      <c r="Z461" s="96">
        <v>23869.7</v>
      </c>
      <c r="AA461" s="96">
        <v>23869.7</v>
      </c>
      <c r="AB461" s="96">
        <v>23869.7</v>
      </c>
      <c r="AC461" s="96">
        <v>23869.7</v>
      </c>
      <c r="AD461" s="96">
        <v>23869.7</v>
      </c>
      <c r="AE461" s="96">
        <v>24571.75</v>
      </c>
      <c r="AF461" s="96">
        <v>25273.8</v>
      </c>
      <c r="AG461" s="96">
        <v>25975.85</v>
      </c>
      <c r="AH461" s="96">
        <v>26677.9</v>
      </c>
      <c r="AI461" s="96">
        <v>27379.95</v>
      </c>
      <c r="AJ461" s="96">
        <v>28082</v>
      </c>
      <c r="AK461" s="96">
        <v>28784.05</v>
      </c>
      <c r="AL461" s="96">
        <v>29486.1</v>
      </c>
      <c r="AM461" s="96">
        <v>30188.15</v>
      </c>
      <c r="AN461" s="96">
        <v>30890.2</v>
      </c>
      <c r="AO461" s="96">
        <v>31592.25</v>
      </c>
      <c r="AP461" s="96">
        <v>32294.3</v>
      </c>
      <c r="AQ461" s="96">
        <v>32996.35</v>
      </c>
      <c r="AR461" s="96">
        <v>33698.400000000001</v>
      </c>
      <c r="AS461" s="96">
        <v>34400.449999999997</v>
      </c>
      <c r="AT461" s="96">
        <v>35102.5</v>
      </c>
      <c r="AU461" s="96">
        <v>35804.550000000003</v>
      </c>
      <c r="AV461" s="96">
        <v>36506.6</v>
      </c>
      <c r="AW461" s="96">
        <v>37208.65</v>
      </c>
    </row>
    <row r="462" spans="1:49" s="66" customFormat="1">
      <c r="A462" s="77" t="s">
        <v>847</v>
      </c>
      <c r="B462" s="76" t="s">
        <v>846</v>
      </c>
      <c r="C462" s="101">
        <v>49269.599999999999</v>
      </c>
      <c r="D462" s="90">
        <v>2052.9</v>
      </c>
      <c r="E462" s="97">
        <v>24</v>
      </c>
      <c r="F462" s="93">
        <v>20</v>
      </c>
      <c r="G462" s="93">
        <v>29</v>
      </c>
      <c r="H462" s="94">
        <v>1026.45</v>
      </c>
      <c r="I462" s="102">
        <v>1368.6</v>
      </c>
      <c r="J462" s="96">
        <v>2052.9</v>
      </c>
      <c r="K462" s="96">
        <v>4105.8</v>
      </c>
      <c r="L462" s="96">
        <v>6158.7</v>
      </c>
      <c r="M462" s="96">
        <v>8211.6</v>
      </c>
      <c r="N462" s="96">
        <v>10264.5</v>
      </c>
      <c r="O462" s="96">
        <v>12317.4</v>
      </c>
      <c r="P462" s="96">
        <v>14370.3</v>
      </c>
      <c r="Q462" s="96">
        <v>16423.2</v>
      </c>
      <c r="R462" s="96">
        <v>18476.099999999999</v>
      </c>
      <c r="S462" s="96">
        <v>20529</v>
      </c>
      <c r="T462" s="96">
        <v>22581.9</v>
      </c>
      <c r="U462" s="96">
        <v>24634.799999999999</v>
      </c>
      <c r="V462" s="96">
        <v>26687.7</v>
      </c>
      <c r="W462" s="96">
        <v>28740.6</v>
      </c>
      <c r="X462" s="96">
        <v>30793.5</v>
      </c>
      <c r="Y462" s="96">
        <v>32846.400000000001</v>
      </c>
      <c r="Z462" s="96">
        <v>34899.300000000003</v>
      </c>
      <c r="AA462" s="96">
        <v>36952.199999999997</v>
      </c>
      <c r="AB462" s="96">
        <v>39005.1</v>
      </c>
      <c r="AC462" s="96">
        <v>49269.599999999999</v>
      </c>
      <c r="AD462" s="96">
        <v>49269.599999999999</v>
      </c>
      <c r="AE462" s="96">
        <v>49269.599999999999</v>
      </c>
      <c r="AF462" s="96">
        <v>49269.599999999999</v>
      </c>
      <c r="AG462" s="96">
        <v>49269.599999999999</v>
      </c>
      <c r="AH462" s="96">
        <v>49269.599999999999</v>
      </c>
      <c r="AI462" s="96">
        <v>49269.599999999999</v>
      </c>
      <c r="AJ462" s="96">
        <v>49269.599999999999</v>
      </c>
      <c r="AK462" s="96">
        <v>49269.599999999999</v>
      </c>
      <c r="AL462" s="96">
        <v>49269.599999999999</v>
      </c>
      <c r="AM462" s="96">
        <v>50296.05</v>
      </c>
      <c r="AN462" s="96">
        <v>51322.5</v>
      </c>
      <c r="AO462" s="96">
        <v>52348.95</v>
      </c>
      <c r="AP462" s="96">
        <v>53375.4</v>
      </c>
      <c r="AQ462" s="96">
        <v>54401.85</v>
      </c>
      <c r="AR462" s="96">
        <v>55428.3</v>
      </c>
      <c r="AS462" s="96">
        <v>56454.75</v>
      </c>
      <c r="AT462" s="96">
        <v>57481.2</v>
      </c>
      <c r="AU462" s="96">
        <v>58507.65</v>
      </c>
      <c r="AV462" s="96">
        <v>59534.1</v>
      </c>
      <c r="AW462" s="96">
        <v>60560.55</v>
      </c>
    </row>
    <row r="463" spans="1:49" s="66" customFormat="1">
      <c r="A463" s="77" t="s">
        <v>845</v>
      </c>
      <c r="B463" s="76" t="s">
        <v>844</v>
      </c>
      <c r="C463" s="101">
        <v>52130.400000000001</v>
      </c>
      <c r="D463" s="90">
        <v>1861.8</v>
      </c>
      <c r="E463" s="97">
        <v>28</v>
      </c>
      <c r="F463" s="93">
        <v>23</v>
      </c>
      <c r="G463" s="93">
        <v>34</v>
      </c>
      <c r="H463" s="94">
        <v>930.9</v>
      </c>
      <c r="I463" s="102">
        <v>1241.2</v>
      </c>
      <c r="J463" s="96">
        <v>1861.8</v>
      </c>
      <c r="K463" s="96">
        <v>3723.6</v>
      </c>
      <c r="L463" s="96">
        <v>5585.4</v>
      </c>
      <c r="M463" s="96">
        <v>7447.2</v>
      </c>
      <c r="N463" s="96">
        <v>9309</v>
      </c>
      <c r="O463" s="96">
        <v>11170.8</v>
      </c>
      <c r="P463" s="96">
        <v>13032.6</v>
      </c>
      <c r="Q463" s="96">
        <v>14894.4</v>
      </c>
      <c r="R463" s="96">
        <v>16756.2</v>
      </c>
      <c r="S463" s="96">
        <v>18618</v>
      </c>
      <c r="T463" s="96">
        <v>20479.8</v>
      </c>
      <c r="U463" s="96">
        <v>22341.599999999999</v>
      </c>
      <c r="V463" s="96">
        <v>24203.4</v>
      </c>
      <c r="W463" s="96">
        <v>26065.200000000001</v>
      </c>
      <c r="X463" s="96">
        <v>27927</v>
      </c>
      <c r="Y463" s="96">
        <v>29788.799999999999</v>
      </c>
      <c r="Z463" s="96">
        <v>31650.6</v>
      </c>
      <c r="AA463" s="96">
        <v>33512.400000000001</v>
      </c>
      <c r="AB463" s="96">
        <v>35374.199999999997</v>
      </c>
      <c r="AC463" s="96">
        <v>37236</v>
      </c>
      <c r="AD463" s="96">
        <v>39097.800000000003</v>
      </c>
      <c r="AE463" s="96">
        <v>40959.599999999999</v>
      </c>
      <c r="AF463" s="96">
        <v>52130.400000000001</v>
      </c>
      <c r="AG463" s="96">
        <v>52130.400000000001</v>
      </c>
      <c r="AH463" s="96">
        <v>52130.400000000001</v>
      </c>
      <c r="AI463" s="96">
        <v>52130.400000000001</v>
      </c>
      <c r="AJ463" s="96">
        <v>52130.400000000001</v>
      </c>
      <c r="AK463" s="96">
        <v>52130.400000000001</v>
      </c>
      <c r="AL463" s="96">
        <v>52130.400000000001</v>
      </c>
      <c r="AM463" s="96">
        <v>52130.400000000001</v>
      </c>
      <c r="AN463" s="96">
        <v>52130.400000000001</v>
      </c>
      <c r="AO463" s="96">
        <v>52130.400000000001</v>
      </c>
      <c r="AP463" s="96">
        <v>52130.400000000001</v>
      </c>
      <c r="AQ463" s="96">
        <v>52130.400000000001</v>
      </c>
      <c r="AR463" s="96">
        <v>53061.3</v>
      </c>
      <c r="AS463" s="96">
        <v>53992.2</v>
      </c>
      <c r="AT463" s="96">
        <v>54923.1</v>
      </c>
      <c r="AU463" s="96">
        <v>55854</v>
      </c>
      <c r="AV463" s="96">
        <v>56784.9</v>
      </c>
      <c r="AW463" s="96">
        <v>57715.8</v>
      </c>
    </row>
    <row r="464" spans="1:49" s="66" customFormat="1">
      <c r="A464" s="77" t="s">
        <v>843</v>
      </c>
      <c r="B464" s="76" t="s">
        <v>842</v>
      </c>
      <c r="C464" s="101">
        <v>52715.6</v>
      </c>
      <c r="D464" s="90">
        <v>1882.7</v>
      </c>
      <c r="E464" s="97">
        <v>28</v>
      </c>
      <c r="F464" s="93">
        <v>23</v>
      </c>
      <c r="G464" s="93">
        <v>34</v>
      </c>
      <c r="H464" s="94">
        <v>941.35</v>
      </c>
      <c r="I464" s="102">
        <v>1255.0999999999999</v>
      </c>
      <c r="J464" s="96">
        <v>1882.7</v>
      </c>
      <c r="K464" s="96">
        <v>3765.4</v>
      </c>
      <c r="L464" s="96">
        <v>5648.1</v>
      </c>
      <c r="M464" s="96">
        <v>7530.8</v>
      </c>
      <c r="N464" s="96">
        <v>9413.5</v>
      </c>
      <c r="O464" s="96">
        <v>11296.2</v>
      </c>
      <c r="P464" s="96">
        <v>13178.9</v>
      </c>
      <c r="Q464" s="96">
        <v>15061.6</v>
      </c>
      <c r="R464" s="96">
        <v>16944.3</v>
      </c>
      <c r="S464" s="96">
        <v>18827</v>
      </c>
      <c r="T464" s="96">
        <v>20709.7</v>
      </c>
      <c r="U464" s="96">
        <v>22592.400000000001</v>
      </c>
      <c r="V464" s="96">
        <v>24475.1</v>
      </c>
      <c r="W464" s="96">
        <v>26357.8</v>
      </c>
      <c r="X464" s="96">
        <v>28240.5</v>
      </c>
      <c r="Y464" s="96">
        <v>30123.200000000001</v>
      </c>
      <c r="Z464" s="96">
        <v>32005.9</v>
      </c>
      <c r="AA464" s="96">
        <v>33888.6</v>
      </c>
      <c r="AB464" s="96">
        <v>35771.300000000003</v>
      </c>
      <c r="AC464" s="96">
        <v>37654</v>
      </c>
      <c r="AD464" s="96">
        <v>39536.699999999997</v>
      </c>
      <c r="AE464" s="96">
        <v>41419.4</v>
      </c>
      <c r="AF464" s="96">
        <v>52715.6</v>
      </c>
      <c r="AG464" s="96">
        <v>52715.6</v>
      </c>
      <c r="AH464" s="96">
        <v>52715.6</v>
      </c>
      <c r="AI464" s="96">
        <v>52715.6</v>
      </c>
      <c r="AJ464" s="96">
        <v>52715.6</v>
      </c>
      <c r="AK464" s="96">
        <v>52715.6</v>
      </c>
      <c r="AL464" s="96">
        <v>52715.6</v>
      </c>
      <c r="AM464" s="96">
        <v>52715.6</v>
      </c>
      <c r="AN464" s="96">
        <v>52715.6</v>
      </c>
      <c r="AO464" s="96">
        <v>52715.6</v>
      </c>
      <c r="AP464" s="96">
        <v>52715.6</v>
      </c>
      <c r="AQ464" s="96">
        <v>52715.6</v>
      </c>
      <c r="AR464" s="96">
        <v>53656.95</v>
      </c>
      <c r="AS464" s="96">
        <v>54598.3</v>
      </c>
      <c r="AT464" s="96">
        <v>55539.65</v>
      </c>
      <c r="AU464" s="96">
        <v>56481</v>
      </c>
      <c r="AV464" s="96">
        <v>57422.35</v>
      </c>
      <c r="AW464" s="96">
        <v>58363.7</v>
      </c>
    </row>
    <row r="465" spans="1:49" s="66" customFormat="1">
      <c r="A465" s="77" t="s">
        <v>841</v>
      </c>
      <c r="B465" s="76" t="s">
        <v>692</v>
      </c>
      <c r="C465" s="101">
        <v>72942</v>
      </c>
      <c r="D465" s="90">
        <v>2431.4</v>
      </c>
      <c r="E465" s="97">
        <v>30</v>
      </c>
      <c r="F465" s="93">
        <v>24</v>
      </c>
      <c r="G465" s="93">
        <v>36</v>
      </c>
      <c r="H465" s="94">
        <v>1215.7</v>
      </c>
      <c r="I465" s="102">
        <v>1620.9</v>
      </c>
      <c r="J465" s="96">
        <v>2431.4</v>
      </c>
      <c r="K465" s="96">
        <v>4862.8</v>
      </c>
      <c r="L465" s="96">
        <v>7294.2</v>
      </c>
      <c r="M465" s="96">
        <v>9725.6</v>
      </c>
      <c r="N465" s="96">
        <v>12157</v>
      </c>
      <c r="O465" s="96">
        <v>14588.4</v>
      </c>
      <c r="P465" s="96">
        <v>17019.8</v>
      </c>
      <c r="Q465" s="96">
        <v>19451.2</v>
      </c>
      <c r="R465" s="96">
        <v>21882.6</v>
      </c>
      <c r="S465" s="96">
        <v>24314</v>
      </c>
      <c r="T465" s="96">
        <v>26745.4</v>
      </c>
      <c r="U465" s="96">
        <v>29176.799999999999</v>
      </c>
      <c r="V465" s="96">
        <v>31608.2</v>
      </c>
      <c r="W465" s="96">
        <v>34039.599999999999</v>
      </c>
      <c r="X465" s="96">
        <v>36471</v>
      </c>
      <c r="Y465" s="96">
        <v>38902.400000000001</v>
      </c>
      <c r="Z465" s="96">
        <v>41333.800000000003</v>
      </c>
      <c r="AA465" s="96">
        <v>43765.2</v>
      </c>
      <c r="AB465" s="96">
        <v>46196.6</v>
      </c>
      <c r="AC465" s="96">
        <v>48628</v>
      </c>
      <c r="AD465" s="96">
        <v>51059.4</v>
      </c>
      <c r="AE465" s="96">
        <v>53490.8</v>
      </c>
      <c r="AF465" s="96">
        <v>55922.2</v>
      </c>
      <c r="AG465" s="96">
        <v>72942</v>
      </c>
      <c r="AH465" s="96">
        <v>72942</v>
      </c>
      <c r="AI465" s="96">
        <v>72942</v>
      </c>
      <c r="AJ465" s="96">
        <v>72942</v>
      </c>
      <c r="AK465" s="96">
        <v>72942</v>
      </c>
      <c r="AL465" s="96">
        <v>72942</v>
      </c>
      <c r="AM465" s="96">
        <v>72942</v>
      </c>
      <c r="AN465" s="96">
        <v>72942</v>
      </c>
      <c r="AO465" s="96">
        <v>72942</v>
      </c>
      <c r="AP465" s="96">
        <v>72942</v>
      </c>
      <c r="AQ465" s="96">
        <v>72942</v>
      </c>
      <c r="AR465" s="96">
        <v>72942</v>
      </c>
      <c r="AS465" s="96">
        <v>72942</v>
      </c>
      <c r="AT465" s="96">
        <v>74157.7</v>
      </c>
      <c r="AU465" s="96">
        <v>75373.399999999994</v>
      </c>
      <c r="AV465" s="96">
        <v>76589.100000000006</v>
      </c>
      <c r="AW465" s="96">
        <v>77804.800000000003</v>
      </c>
    </row>
    <row r="466" spans="1:49" s="66" customFormat="1">
      <c r="A466" s="77" t="s">
        <v>840</v>
      </c>
      <c r="B466" s="76" t="s">
        <v>839</v>
      </c>
      <c r="C466" s="101">
        <v>19051.2</v>
      </c>
      <c r="D466" s="90">
        <v>1587.6</v>
      </c>
      <c r="E466" s="97">
        <v>12</v>
      </c>
      <c r="F466" s="93">
        <v>10</v>
      </c>
      <c r="G466" s="93">
        <v>15</v>
      </c>
      <c r="H466" s="94">
        <v>793.8</v>
      </c>
      <c r="I466" s="102">
        <v>1058.4000000000001</v>
      </c>
      <c r="J466" s="96">
        <v>1587.6</v>
      </c>
      <c r="K466" s="96">
        <v>3175.2</v>
      </c>
      <c r="L466" s="96">
        <v>4762.8</v>
      </c>
      <c r="M466" s="96">
        <v>6350.4</v>
      </c>
      <c r="N466" s="96">
        <v>7938</v>
      </c>
      <c r="O466" s="96">
        <v>9525.6</v>
      </c>
      <c r="P466" s="96">
        <v>11113.2</v>
      </c>
      <c r="Q466" s="96">
        <v>12700.8</v>
      </c>
      <c r="R466" s="96">
        <v>14288.4</v>
      </c>
      <c r="S466" s="96">
        <v>19051.2</v>
      </c>
      <c r="T466" s="96">
        <v>19051.2</v>
      </c>
      <c r="U466" s="96">
        <v>19051.2</v>
      </c>
      <c r="V466" s="96">
        <v>19051.2</v>
      </c>
      <c r="W466" s="96">
        <v>19051.2</v>
      </c>
      <c r="X466" s="96">
        <v>19051.2</v>
      </c>
      <c r="Y466" s="96">
        <v>19845</v>
      </c>
      <c r="Z466" s="96">
        <v>20638.8</v>
      </c>
      <c r="AA466" s="96">
        <v>21432.6</v>
      </c>
      <c r="AB466" s="96">
        <v>22226.400000000001</v>
      </c>
      <c r="AC466" s="96">
        <v>23020.2</v>
      </c>
      <c r="AD466" s="96">
        <v>23814</v>
      </c>
      <c r="AE466" s="96">
        <v>24607.8</v>
      </c>
      <c r="AF466" s="96">
        <v>25401.599999999999</v>
      </c>
      <c r="AG466" s="96">
        <v>26195.4</v>
      </c>
      <c r="AH466" s="96">
        <v>26989.200000000001</v>
      </c>
      <c r="AI466" s="96">
        <v>27783</v>
      </c>
      <c r="AJ466" s="96">
        <v>28576.799999999999</v>
      </c>
      <c r="AK466" s="96">
        <v>29370.6</v>
      </c>
      <c r="AL466" s="96">
        <v>30164.400000000001</v>
      </c>
      <c r="AM466" s="96">
        <v>30958.2</v>
      </c>
      <c r="AN466" s="96">
        <v>31752</v>
      </c>
      <c r="AO466" s="96">
        <v>32545.8</v>
      </c>
      <c r="AP466" s="96">
        <v>33339.599999999999</v>
      </c>
      <c r="AQ466" s="96">
        <v>34133.4</v>
      </c>
      <c r="AR466" s="96">
        <v>34927.199999999997</v>
      </c>
      <c r="AS466" s="96">
        <v>35721</v>
      </c>
      <c r="AT466" s="96">
        <v>36514.800000000003</v>
      </c>
      <c r="AU466" s="96">
        <v>37308.6</v>
      </c>
      <c r="AV466" s="96">
        <v>38102.400000000001</v>
      </c>
      <c r="AW466" s="96">
        <v>38896.199999999997</v>
      </c>
    </row>
    <row r="467" spans="1:49" s="66" customFormat="1" ht="24">
      <c r="A467" s="77" t="s">
        <v>838</v>
      </c>
      <c r="B467" s="76" t="s">
        <v>837</v>
      </c>
      <c r="C467" s="101">
        <v>28900</v>
      </c>
      <c r="D467" s="90">
        <v>1445</v>
      </c>
      <c r="E467" s="97">
        <v>20</v>
      </c>
      <c r="F467" s="93">
        <v>16</v>
      </c>
      <c r="G467" s="93">
        <v>24</v>
      </c>
      <c r="H467" s="94">
        <v>722.5</v>
      </c>
      <c r="I467" s="102">
        <v>963.3</v>
      </c>
      <c r="J467" s="96">
        <v>1445</v>
      </c>
      <c r="K467" s="96">
        <v>2890</v>
      </c>
      <c r="L467" s="96">
        <v>4335</v>
      </c>
      <c r="M467" s="96">
        <v>5780</v>
      </c>
      <c r="N467" s="96">
        <v>7225</v>
      </c>
      <c r="O467" s="96">
        <v>8670</v>
      </c>
      <c r="P467" s="96">
        <v>10115</v>
      </c>
      <c r="Q467" s="96">
        <v>11560</v>
      </c>
      <c r="R467" s="96">
        <v>13005</v>
      </c>
      <c r="S467" s="96">
        <v>14450</v>
      </c>
      <c r="T467" s="96">
        <v>15895</v>
      </c>
      <c r="U467" s="96">
        <v>17340</v>
      </c>
      <c r="V467" s="96">
        <v>18785</v>
      </c>
      <c r="W467" s="96">
        <v>20230</v>
      </c>
      <c r="X467" s="96">
        <v>21675</v>
      </c>
      <c r="Y467" s="96">
        <v>28900</v>
      </c>
      <c r="Z467" s="96">
        <v>28900</v>
      </c>
      <c r="AA467" s="96">
        <v>28900</v>
      </c>
      <c r="AB467" s="96">
        <v>28900</v>
      </c>
      <c r="AC467" s="96">
        <v>28900</v>
      </c>
      <c r="AD467" s="96">
        <v>28900</v>
      </c>
      <c r="AE467" s="96">
        <v>28900</v>
      </c>
      <c r="AF467" s="96">
        <v>28900</v>
      </c>
      <c r="AG467" s="96">
        <v>28900</v>
      </c>
      <c r="AH467" s="96">
        <v>29622.5</v>
      </c>
      <c r="AI467" s="96">
        <v>30345</v>
      </c>
      <c r="AJ467" s="96">
        <v>31067.5</v>
      </c>
      <c r="AK467" s="96">
        <v>31790</v>
      </c>
      <c r="AL467" s="96">
        <v>32512.5</v>
      </c>
      <c r="AM467" s="96">
        <v>33235</v>
      </c>
      <c r="AN467" s="96">
        <v>33957.5</v>
      </c>
      <c r="AO467" s="96">
        <v>34680</v>
      </c>
      <c r="AP467" s="96">
        <v>35402.5</v>
      </c>
      <c r="AQ467" s="96">
        <v>36125</v>
      </c>
      <c r="AR467" s="96">
        <v>36847.5</v>
      </c>
      <c r="AS467" s="96">
        <v>37570</v>
      </c>
      <c r="AT467" s="96">
        <v>38292.5</v>
      </c>
      <c r="AU467" s="96">
        <v>39015</v>
      </c>
      <c r="AV467" s="96">
        <v>39737.5</v>
      </c>
      <c r="AW467" s="96">
        <v>40460</v>
      </c>
    </row>
    <row r="468" spans="1:49" s="66" customFormat="1">
      <c r="A468" s="77" t="s">
        <v>836</v>
      </c>
      <c r="B468" s="76" t="s">
        <v>835</v>
      </c>
      <c r="C468" s="101">
        <v>18896.400000000001</v>
      </c>
      <c r="D468" s="90">
        <v>1574.7</v>
      </c>
      <c r="E468" s="97">
        <v>12</v>
      </c>
      <c r="F468" s="93">
        <v>10</v>
      </c>
      <c r="G468" s="93">
        <v>15</v>
      </c>
      <c r="H468" s="94">
        <v>787.35</v>
      </c>
      <c r="I468" s="102">
        <v>1049.8</v>
      </c>
      <c r="J468" s="96">
        <v>1574.7</v>
      </c>
      <c r="K468" s="96">
        <v>3149.4</v>
      </c>
      <c r="L468" s="96">
        <v>4724.1000000000004</v>
      </c>
      <c r="M468" s="96">
        <v>6298.8</v>
      </c>
      <c r="N468" s="96">
        <v>7873.5</v>
      </c>
      <c r="O468" s="96">
        <v>9448.2000000000007</v>
      </c>
      <c r="P468" s="96">
        <v>11022.9</v>
      </c>
      <c r="Q468" s="96">
        <v>12597.6</v>
      </c>
      <c r="R468" s="96">
        <v>14172.3</v>
      </c>
      <c r="S468" s="96">
        <v>18896.400000000001</v>
      </c>
      <c r="T468" s="96">
        <v>18896.400000000001</v>
      </c>
      <c r="U468" s="96">
        <v>18896.400000000001</v>
      </c>
      <c r="V468" s="96">
        <v>18896.400000000001</v>
      </c>
      <c r="W468" s="96">
        <v>18896.400000000001</v>
      </c>
      <c r="X468" s="96">
        <v>18896.400000000001</v>
      </c>
      <c r="Y468" s="96">
        <v>19683.75</v>
      </c>
      <c r="Z468" s="96">
        <v>20471.099999999999</v>
      </c>
      <c r="AA468" s="96">
        <v>21258.45</v>
      </c>
      <c r="AB468" s="96">
        <v>22045.8</v>
      </c>
      <c r="AC468" s="96">
        <v>22833.15</v>
      </c>
      <c r="AD468" s="96">
        <v>23620.5</v>
      </c>
      <c r="AE468" s="96">
        <v>24407.85</v>
      </c>
      <c r="AF468" s="96">
        <v>25195.200000000001</v>
      </c>
      <c r="AG468" s="96">
        <v>25982.55</v>
      </c>
      <c r="AH468" s="96">
        <v>26769.9</v>
      </c>
      <c r="AI468" s="96">
        <v>27557.25</v>
      </c>
      <c r="AJ468" s="96">
        <v>28344.6</v>
      </c>
      <c r="AK468" s="96">
        <v>29131.95</v>
      </c>
      <c r="AL468" s="96">
        <v>29919.3</v>
      </c>
      <c r="AM468" s="96">
        <v>30706.65</v>
      </c>
      <c r="AN468" s="96">
        <v>31494</v>
      </c>
      <c r="AO468" s="96">
        <v>32281.35</v>
      </c>
      <c r="AP468" s="96">
        <v>33068.699999999997</v>
      </c>
      <c r="AQ468" s="96">
        <v>33856.050000000003</v>
      </c>
      <c r="AR468" s="96">
        <v>34643.4</v>
      </c>
      <c r="AS468" s="96">
        <v>35430.75</v>
      </c>
      <c r="AT468" s="96">
        <v>36218.1</v>
      </c>
      <c r="AU468" s="96">
        <v>37005.449999999997</v>
      </c>
      <c r="AV468" s="96">
        <v>37792.800000000003</v>
      </c>
      <c r="AW468" s="96">
        <v>38580.15</v>
      </c>
    </row>
    <row r="469" spans="1:49" s="66" customFormat="1">
      <c r="A469" s="77" t="s">
        <v>834</v>
      </c>
      <c r="B469" s="76" t="s">
        <v>833</v>
      </c>
      <c r="C469" s="101">
        <v>27378</v>
      </c>
      <c r="D469" s="90">
        <v>1368.9</v>
      </c>
      <c r="E469" s="97">
        <v>20</v>
      </c>
      <c r="F469" s="93">
        <v>16</v>
      </c>
      <c r="G469" s="93">
        <v>24</v>
      </c>
      <c r="H469" s="94">
        <v>684.45</v>
      </c>
      <c r="I469" s="102">
        <v>912.6</v>
      </c>
      <c r="J469" s="96">
        <v>1368.9</v>
      </c>
      <c r="K469" s="96">
        <v>2737.8</v>
      </c>
      <c r="L469" s="96">
        <v>4106.7</v>
      </c>
      <c r="M469" s="96">
        <v>5475.6</v>
      </c>
      <c r="N469" s="96">
        <v>6844.5</v>
      </c>
      <c r="O469" s="96">
        <v>8213.4</v>
      </c>
      <c r="P469" s="96">
        <v>9582.2999999999993</v>
      </c>
      <c r="Q469" s="96">
        <v>10951.2</v>
      </c>
      <c r="R469" s="96">
        <v>12320.1</v>
      </c>
      <c r="S469" s="96">
        <v>13689</v>
      </c>
      <c r="T469" s="96">
        <v>15057.9</v>
      </c>
      <c r="U469" s="96">
        <v>16426.8</v>
      </c>
      <c r="V469" s="96">
        <v>17795.7</v>
      </c>
      <c r="W469" s="96">
        <v>19164.599999999999</v>
      </c>
      <c r="X469" s="96">
        <v>20533.5</v>
      </c>
      <c r="Y469" s="96">
        <v>27378</v>
      </c>
      <c r="Z469" s="96">
        <v>27378</v>
      </c>
      <c r="AA469" s="96">
        <v>27378</v>
      </c>
      <c r="AB469" s="96">
        <v>27378</v>
      </c>
      <c r="AC469" s="96">
        <v>27378</v>
      </c>
      <c r="AD469" s="96">
        <v>27378</v>
      </c>
      <c r="AE469" s="96">
        <v>27378</v>
      </c>
      <c r="AF469" s="96">
        <v>27378</v>
      </c>
      <c r="AG469" s="96">
        <v>27378</v>
      </c>
      <c r="AH469" s="96">
        <v>28062.45</v>
      </c>
      <c r="AI469" s="96">
        <v>28746.9</v>
      </c>
      <c r="AJ469" s="96">
        <v>29431.35</v>
      </c>
      <c r="AK469" s="96">
        <v>30115.8</v>
      </c>
      <c r="AL469" s="96">
        <v>30800.25</v>
      </c>
      <c r="AM469" s="96">
        <v>31484.7</v>
      </c>
      <c r="AN469" s="96">
        <v>32169.15</v>
      </c>
      <c r="AO469" s="96">
        <v>32853.599999999999</v>
      </c>
      <c r="AP469" s="96">
        <v>33538.050000000003</v>
      </c>
      <c r="AQ469" s="96">
        <v>34222.5</v>
      </c>
      <c r="AR469" s="96">
        <v>34906.949999999997</v>
      </c>
      <c r="AS469" s="96">
        <v>35591.4</v>
      </c>
      <c r="AT469" s="96">
        <v>36275.85</v>
      </c>
      <c r="AU469" s="96">
        <v>36960.300000000003</v>
      </c>
      <c r="AV469" s="96">
        <v>37644.75</v>
      </c>
      <c r="AW469" s="96">
        <v>38329.199999999997</v>
      </c>
    </row>
    <row r="470" spans="1:49" s="66" customFormat="1" ht="24">
      <c r="A470" s="77" t="s">
        <v>832</v>
      </c>
      <c r="B470" s="76" t="s">
        <v>831</v>
      </c>
      <c r="C470" s="101">
        <v>24765</v>
      </c>
      <c r="D470" s="90">
        <v>1651</v>
      </c>
      <c r="E470" s="97">
        <v>15</v>
      </c>
      <c r="F470" s="93">
        <v>12</v>
      </c>
      <c r="G470" s="93">
        <v>18</v>
      </c>
      <c r="H470" s="94">
        <v>825.5</v>
      </c>
      <c r="I470" s="102">
        <v>1100.7</v>
      </c>
      <c r="J470" s="96">
        <v>1651</v>
      </c>
      <c r="K470" s="96">
        <v>3302</v>
      </c>
      <c r="L470" s="96">
        <v>4953</v>
      </c>
      <c r="M470" s="96">
        <v>6604</v>
      </c>
      <c r="N470" s="96">
        <v>8255</v>
      </c>
      <c r="O470" s="96">
        <v>9906</v>
      </c>
      <c r="P470" s="96">
        <v>11557</v>
      </c>
      <c r="Q470" s="96">
        <v>13208</v>
      </c>
      <c r="R470" s="96">
        <v>14859</v>
      </c>
      <c r="S470" s="96">
        <v>16510</v>
      </c>
      <c r="T470" s="96">
        <v>18161</v>
      </c>
      <c r="U470" s="96">
        <v>24765</v>
      </c>
      <c r="V470" s="96">
        <v>24765</v>
      </c>
      <c r="W470" s="96">
        <v>24765</v>
      </c>
      <c r="X470" s="96">
        <v>24765</v>
      </c>
      <c r="Y470" s="96">
        <v>24765</v>
      </c>
      <c r="Z470" s="96">
        <v>24765</v>
      </c>
      <c r="AA470" s="96">
        <v>24765</v>
      </c>
      <c r="AB470" s="96">
        <v>25590.5</v>
      </c>
      <c r="AC470" s="96">
        <v>26416</v>
      </c>
      <c r="AD470" s="96">
        <v>27241.5</v>
      </c>
      <c r="AE470" s="96">
        <v>28067</v>
      </c>
      <c r="AF470" s="96">
        <v>28892.5</v>
      </c>
      <c r="AG470" s="96">
        <v>29718</v>
      </c>
      <c r="AH470" s="96">
        <v>30543.5</v>
      </c>
      <c r="AI470" s="96">
        <v>31369</v>
      </c>
      <c r="AJ470" s="96">
        <v>32194.5</v>
      </c>
      <c r="AK470" s="96">
        <v>33020</v>
      </c>
      <c r="AL470" s="96">
        <v>33845.5</v>
      </c>
      <c r="AM470" s="96">
        <v>34671</v>
      </c>
      <c r="AN470" s="96">
        <v>35496.5</v>
      </c>
      <c r="AO470" s="96">
        <v>36322</v>
      </c>
      <c r="AP470" s="96">
        <v>37147.5</v>
      </c>
      <c r="AQ470" s="96">
        <v>37973</v>
      </c>
      <c r="AR470" s="96">
        <v>38798.5</v>
      </c>
      <c r="AS470" s="96">
        <v>39624</v>
      </c>
      <c r="AT470" s="96">
        <v>40449.5</v>
      </c>
      <c r="AU470" s="96">
        <v>41275</v>
      </c>
      <c r="AV470" s="96">
        <v>42100.5</v>
      </c>
      <c r="AW470" s="96">
        <v>42926</v>
      </c>
    </row>
    <row r="471" spans="1:49" s="66" customFormat="1" ht="24">
      <c r="A471" s="77" t="s">
        <v>830</v>
      </c>
      <c r="B471" s="76" t="s">
        <v>829</v>
      </c>
      <c r="C471" s="101">
        <v>38726.400000000001</v>
      </c>
      <c r="D471" s="90">
        <v>1613.6</v>
      </c>
      <c r="E471" s="97">
        <v>24</v>
      </c>
      <c r="F471" s="93">
        <v>20</v>
      </c>
      <c r="G471" s="93">
        <v>29</v>
      </c>
      <c r="H471" s="94">
        <v>806.8</v>
      </c>
      <c r="I471" s="102">
        <v>1075.7</v>
      </c>
      <c r="J471" s="96">
        <v>1613.6</v>
      </c>
      <c r="K471" s="96">
        <v>3227.2</v>
      </c>
      <c r="L471" s="96">
        <v>4840.8</v>
      </c>
      <c r="M471" s="96">
        <v>6454.4</v>
      </c>
      <c r="N471" s="96">
        <v>8068</v>
      </c>
      <c r="O471" s="96">
        <v>9681.6</v>
      </c>
      <c r="P471" s="96">
        <v>11295.2</v>
      </c>
      <c r="Q471" s="96">
        <v>12908.8</v>
      </c>
      <c r="R471" s="96">
        <v>14522.4</v>
      </c>
      <c r="S471" s="96">
        <v>16136</v>
      </c>
      <c r="T471" s="96">
        <v>17749.599999999999</v>
      </c>
      <c r="U471" s="96">
        <v>19363.2</v>
      </c>
      <c r="V471" s="96">
        <v>20976.799999999999</v>
      </c>
      <c r="W471" s="96">
        <v>22590.400000000001</v>
      </c>
      <c r="X471" s="96">
        <v>24204</v>
      </c>
      <c r="Y471" s="96">
        <v>25817.599999999999</v>
      </c>
      <c r="Z471" s="96">
        <v>27431.200000000001</v>
      </c>
      <c r="AA471" s="96">
        <v>29044.799999999999</v>
      </c>
      <c r="AB471" s="96">
        <v>30658.400000000001</v>
      </c>
      <c r="AC471" s="96">
        <v>38726.400000000001</v>
      </c>
      <c r="AD471" s="96">
        <v>38726.400000000001</v>
      </c>
      <c r="AE471" s="96">
        <v>38726.400000000001</v>
      </c>
      <c r="AF471" s="96">
        <v>38726.400000000001</v>
      </c>
      <c r="AG471" s="96">
        <v>38726.400000000001</v>
      </c>
      <c r="AH471" s="96">
        <v>38726.400000000001</v>
      </c>
      <c r="AI471" s="96">
        <v>38726.400000000001</v>
      </c>
      <c r="AJ471" s="96">
        <v>38726.400000000001</v>
      </c>
      <c r="AK471" s="96">
        <v>38726.400000000001</v>
      </c>
      <c r="AL471" s="96">
        <v>38726.400000000001</v>
      </c>
      <c r="AM471" s="96">
        <v>39533.199999999997</v>
      </c>
      <c r="AN471" s="96">
        <v>40340</v>
      </c>
      <c r="AO471" s="96">
        <v>41146.800000000003</v>
      </c>
      <c r="AP471" s="96">
        <v>41953.599999999999</v>
      </c>
      <c r="AQ471" s="96">
        <v>42760.4</v>
      </c>
      <c r="AR471" s="96">
        <v>43567.199999999997</v>
      </c>
      <c r="AS471" s="96">
        <v>44374</v>
      </c>
      <c r="AT471" s="96">
        <v>45180.800000000003</v>
      </c>
      <c r="AU471" s="96">
        <v>45987.6</v>
      </c>
      <c r="AV471" s="96">
        <v>46794.400000000001</v>
      </c>
      <c r="AW471" s="96">
        <v>47601.2</v>
      </c>
    </row>
    <row r="472" spans="1:49" s="66" customFormat="1">
      <c r="A472" s="77" t="s">
        <v>828</v>
      </c>
      <c r="B472" s="76" t="s">
        <v>827</v>
      </c>
      <c r="C472" s="101">
        <v>72999</v>
      </c>
      <c r="D472" s="90">
        <v>1622.2</v>
      </c>
      <c r="E472" s="97">
        <v>45</v>
      </c>
      <c r="F472" s="93">
        <v>36</v>
      </c>
      <c r="G472" s="93">
        <v>54</v>
      </c>
      <c r="H472" s="94">
        <v>811.1</v>
      </c>
      <c r="I472" s="102">
        <v>1081.5</v>
      </c>
      <c r="J472" s="96">
        <v>1622.2</v>
      </c>
      <c r="K472" s="96">
        <v>3244.4</v>
      </c>
      <c r="L472" s="96">
        <v>4866.6000000000004</v>
      </c>
      <c r="M472" s="96">
        <v>6488.8</v>
      </c>
      <c r="N472" s="96">
        <v>8111</v>
      </c>
      <c r="O472" s="96">
        <v>9733.2000000000007</v>
      </c>
      <c r="P472" s="96">
        <v>11355.4</v>
      </c>
      <c r="Q472" s="96">
        <v>12977.6</v>
      </c>
      <c r="R472" s="96">
        <v>14599.8</v>
      </c>
      <c r="S472" s="96">
        <v>16222</v>
      </c>
      <c r="T472" s="96">
        <v>17844.2</v>
      </c>
      <c r="U472" s="96">
        <v>19466.400000000001</v>
      </c>
      <c r="V472" s="96">
        <v>21088.6</v>
      </c>
      <c r="W472" s="96">
        <v>22710.799999999999</v>
      </c>
      <c r="X472" s="96">
        <v>24333</v>
      </c>
      <c r="Y472" s="96">
        <v>25955.200000000001</v>
      </c>
      <c r="Z472" s="96">
        <v>27577.4</v>
      </c>
      <c r="AA472" s="96">
        <v>29199.599999999999</v>
      </c>
      <c r="AB472" s="96">
        <v>30821.8</v>
      </c>
      <c r="AC472" s="96">
        <v>32444</v>
      </c>
      <c r="AD472" s="96">
        <v>34066.199999999997</v>
      </c>
      <c r="AE472" s="96">
        <v>35688.400000000001</v>
      </c>
      <c r="AF472" s="96">
        <v>37310.6</v>
      </c>
      <c r="AG472" s="96">
        <v>38932.800000000003</v>
      </c>
      <c r="AH472" s="96">
        <v>40555</v>
      </c>
      <c r="AI472" s="96">
        <v>42177.2</v>
      </c>
      <c r="AJ472" s="96">
        <v>43799.4</v>
      </c>
      <c r="AK472" s="96">
        <v>45421.599999999999</v>
      </c>
      <c r="AL472" s="96">
        <v>47043.8</v>
      </c>
      <c r="AM472" s="96">
        <v>48666</v>
      </c>
      <c r="AN472" s="96">
        <v>50288.2</v>
      </c>
      <c r="AO472" s="96">
        <v>51910.400000000001</v>
      </c>
      <c r="AP472" s="96">
        <v>53532.6</v>
      </c>
      <c r="AQ472" s="96">
        <v>55154.8</v>
      </c>
      <c r="AR472" s="96">
        <v>56777</v>
      </c>
      <c r="AS472" s="96">
        <v>72999</v>
      </c>
      <c r="AT472" s="96">
        <v>72999</v>
      </c>
      <c r="AU472" s="96">
        <v>72999</v>
      </c>
      <c r="AV472" s="96">
        <v>72999</v>
      </c>
      <c r="AW472" s="96">
        <v>72999</v>
      </c>
    </row>
    <row r="473" spans="1:49" s="66" customFormat="1">
      <c r="A473" s="77" t="s">
        <v>826</v>
      </c>
      <c r="B473" s="76" t="s">
        <v>825</v>
      </c>
      <c r="C473" s="101">
        <v>41484.800000000003</v>
      </c>
      <c r="D473" s="90">
        <v>1481.6</v>
      </c>
      <c r="E473" s="97">
        <v>28</v>
      </c>
      <c r="F473" s="93">
        <v>23</v>
      </c>
      <c r="G473" s="93">
        <v>34</v>
      </c>
      <c r="H473" s="94">
        <v>740.8</v>
      </c>
      <c r="I473" s="102">
        <v>987.7</v>
      </c>
      <c r="J473" s="96">
        <v>1481.6</v>
      </c>
      <c r="K473" s="96">
        <v>2963.2</v>
      </c>
      <c r="L473" s="96">
        <v>4444.8</v>
      </c>
      <c r="M473" s="96">
        <v>5926.4</v>
      </c>
      <c r="N473" s="96">
        <v>7408</v>
      </c>
      <c r="O473" s="96">
        <v>8889.6</v>
      </c>
      <c r="P473" s="96">
        <v>10371.200000000001</v>
      </c>
      <c r="Q473" s="96">
        <v>11852.8</v>
      </c>
      <c r="R473" s="96">
        <v>13334.4</v>
      </c>
      <c r="S473" s="96">
        <v>14816</v>
      </c>
      <c r="T473" s="96">
        <v>16297.6</v>
      </c>
      <c r="U473" s="96">
        <v>17779.2</v>
      </c>
      <c r="V473" s="96">
        <v>19260.8</v>
      </c>
      <c r="W473" s="96">
        <v>20742.400000000001</v>
      </c>
      <c r="X473" s="96">
        <v>22224</v>
      </c>
      <c r="Y473" s="96">
        <v>23705.599999999999</v>
      </c>
      <c r="Z473" s="96">
        <v>25187.200000000001</v>
      </c>
      <c r="AA473" s="96">
        <v>26668.799999999999</v>
      </c>
      <c r="AB473" s="96">
        <v>28150.400000000001</v>
      </c>
      <c r="AC473" s="96">
        <v>29632</v>
      </c>
      <c r="AD473" s="96">
        <v>31113.599999999999</v>
      </c>
      <c r="AE473" s="96">
        <v>32595.200000000001</v>
      </c>
      <c r="AF473" s="96">
        <v>41484.800000000003</v>
      </c>
      <c r="AG473" s="96">
        <v>41484.800000000003</v>
      </c>
      <c r="AH473" s="96">
        <v>41484.800000000003</v>
      </c>
      <c r="AI473" s="96">
        <v>41484.800000000003</v>
      </c>
      <c r="AJ473" s="96">
        <v>41484.800000000003</v>
      </c>
      <c r="AK473" s="96">
        <v>41484.800000000003</v>
      </c>
      <c r="AL473" s="96">
        <v>41484.800000000003</v>
      </c>
      <c r="AM473" s="96">
        <v>41484.800000000003</v>
      </c>
      <c r="AN473" s="96">
        <v>41484.800000000003</v>
      </c>
      <c r="AO473" s="96">
        <v>41484.800000000003</v>
      </c>
      <c r="AP473" s="96">
        <v>41484.800000000003</v>
      </c>
      <c r="AQ473" s="96">
        <v>41484.800000000003</v>
      </c>
      <c r="AR473" s="96">
        <v>42225.599999999999</v>
      </c>
      <c r="AS473" s="96">
        <v>42966.400000000001</v>
      </c>
      <c r="AT473" s="96">
        <v>43707.199999999997</v>
      </c>
      <c r="AU473" s="96">
        <v>44448</v>
      </c>
      <c r="AV473" s="96">
        <v>45188.800000000003</v>
      </c>
      <c r="AW473" s="96">
        <v>45929.599999999999</v>
      </c>
    </row>
    <row r="474" spans="1:49" s="66" customFormat="1">
      <c r="A474" s="77" t="s">
        <v>824</v>
      </c>
      <c r="B474" s="76" t="s">
        <v>823</v>
      </c>
      <c r="C474" s="101">
        <v>46908</v>
      </c>
      <c r="D474" s="90">
        <v>1563.6</v>
      </c>
      <c r="E474" s="97">
        <v>30</v>
      </c>
      <c r="F474" s="93">
        <v>24</v>
      </c>
      <c r="G474" s="93">
        <v>36</v>
      </c>
      <c r="H474" s="94">
        <v>781.8</v>
      </c>
      <c r="I474" s="102">
        <v>1042.4000000000001</v>
      </c>
      <c r="J474" s="96">
        <v>1563.6</v>
      </c>
      <c r="K474" s="96">
        <v>3127.2</v>
      </c>
      <c r="L474" s="96">
        <v>4690.8</v>
      </c>
      <c r="M474" s="96">
        <v>6254.4</v>
      </c>
      <c r="N474" s="96">
        <v>7818</v>
      </c>
      <c r="O474" s="96">
        <v>9381.6</v>
      </c>
      <c r="P474" s="96">
        <v>10945.2</v>
      </c>
      <c r="Q474" s="96">
        <v>12508.8</v>
      </c>
      <c r="R474" s="96">
        <v>14072.4</v>
      </c>
      <c r="S474" s="96">
        <v>15636</v>
      </c>
      <c r="T474" s="96">
        <v>17199.599999999999</v>
      </c>
      <c r="U474" s="96">
        <v>18763.2</v>
      </c>
      <c r="V474" s="96">
        <v>20326.8</v>
      </c>
      <c r="W474" s="96">
        <v>21890.400000000001</v>
      </c>
      <c r="X474" s="96">
        <v>23454</v>
      </c>
      <c r="Y474" s="96">
        <v>25017.599999999999</v>
      </c>
      <c r="Z474" s="96">
        <v>26581.200000000001</v>
      </c>
      <c r="AA474" s="96">
        <v>28144.799999999999</v>
      </c>
      <c r="AB474" s="96">
        <v>29708.400000000001</v>
      </c>
      <c r="AC474" s="96">
        <v>31272</v>
      </c>
      <c r="AD474" s="96">
        <v>32835.599999999999</v>
      </c>
      <c r="AE474" s="96">
        <v>34399.199999999997</v>
      </c>
      <c r="AF474" s="96">
        <v>35962.800000000003</v>
      </c>
      <c r="AG474" s="96">
        <v>46908</v>
      </c>
      <c r="AH474" s="96">
        <v>46908</v>
      </c>
      <c r="AI474" s="96">
        <v>46908</v>
      </c>
      <c r="AJ474" s="96">
        <v>46908</v>
      </c>
      <c r="AK474" s="96">
        <v>46908</v>
      </c>
      <c r="AL474" s="96">
        <v>46908</v>
      </c>
      <c r="AM474" s="96">
        <v>46908</v>
      </c>
      <c r="AN474" s="96">
        <v>46908</v>
      </c>
      <c r="AO474" s="96">
        <v>46908</v>
      </c>
      <c r="AP474" s="96">
        <v>46908</v>
      </c>
      <c r="AQ474" s="96">
        <v>46908</v>
      </c>
      <c r="AR474" s="96">
        <v>46908</v>
      </c>
      <c r="AS474" s="96">
        <v>46908</v>
      </c>
      <c r="AT474" s="96">
        <v>47689.8</v>
      </c>
      <c r="AU474" s="96">
        <v>48471.6</v>
      </c>
      <c r="AV474" s="96">
        <v>49253.4</v>
      </c>
      <c r="AW474" s="96">
        <v>50035.199999999997</v>
      </c>
    </row>
    <row r="475" spans="1:49" s="66" customFormat="1">
      <c r="A475" s="77" t="s">
        <v>822</v>
      </c>
      <c r="B475" s="76" t="s">
        <v>821</v>
      </c>
      <c r="C475" s="101">
        <v>15805.4</v>
      </c>
      <c r="D475" s="90">
        <v>1215.8</v>
      </c>
      <c r="E475" s="97">
        <v>13</v>
      </c>
      <c r="F475" s="93">
        <v>11</v>
      </c>
      <c r="G475" s="93">
        <v>16</v>
      </c>
      <c r="H475" s="94">
        <v>607.9</v>
      </c>
      <c r="I475" s="102">
        <v>810.5</v>
      </c>
      <c r="J475" s="96">
        <v>1215.8</v>
      </c>
      <c r="K475" s="96">
        <v>2431.6</v>
      </c>
      <c r="L475" s="96">
        <v>3647.4</v>
      </c>
      <c r="M475" s="96">
        <v>4863.2</v>
      </c>
      <c r="N475" s="96">
        <v>6079</v>
      </c>
      <c r="O475" s="96">
        <v>7294.8</v>
      </c>
      <c r="P475" s="96">
        <v>8510.6</v>
      </c>
      <c r="Q475" s="96">
        <v>9726.4</v>
      </c>
      <c r="R475" s="96">
        <v>10942.2</v>
      </c>
      <c r="S475" s="96">
        <v>12158</v>
      </c>
      <c r="T475" s="96">
        <v>15805.4</v>
      </c>
      <c r="U475" s="96">
        <v>15805.4</v>
      </c>
      <c r="V475" s="96">
        <v>15805.4</v>
      </c>
      <c r="W475" s="96">
        <v>15805.4</v>
      </c>
      <c r="X475" s="96">
        <v>15805.4</v>
      </c>
      <c r="Y475" s="96">
        <v>15805.4</v>
      </c>
      <c r="Z475" s="96">
        <v>16413.3</v>
      </c>
      <c r="AA475" s="96">
        <v>17021.2</v>
      </c>
      <c r="AB475" s="96">
        <v>17629.099999999999</v>
      </c>
      <c r="AC475" s="96">
        <v>18237</v>
      </c>
      <c r="AD475" s="96">
        <v>18844.900000000001</v>
      </c>
      <c r="AE475" s="96">
        <v>19452.8</v>
      </c>
      <c r="AF475" s="96">
        <v>20060.7</v>
      </c>
      <c r="AG475" s="96">
        <v>20668.599999999999</v>
      </c>
      <c r="AH475" s="96">
        <v>21276.5</v>
      </c>
      <c r="AI475" s="96">
        <v>21884.400000000001</v>
      </c>
      <c r="AJ475" s="96">
        <v>22492.3</v>
      </c>
      <c r="AK475" s="96">
        <v>23100.2</v>
      </c>
      <c r="AL475" s="96">
        <v>23708.1</v>
      </c>
      <c r="AM475" s="96">
        <v>24316</v>
      </c>
      <c r="AN475" s="96">
        <v>24923.9</v>
      </c>
      <c r="AO475" s="96">
        <v>25531.8</v>
      </c>
      <c r="AP475" s="96">
        <v>26139.7</v>
      </c>
      <c r="AQ475" s="96">
        <v>26747.599999999999</v>
      </c>
      <c r="AR475" s="96">
        <v>27355.5</v>
      </c>
      <c r="AS475" s="96">
        <v>27963.4</v>
      </c>
      <c r="AT475" s="96">
        <v>28571.3</v>
      </c>
      <c r="AU475" s="96">
        <v>29179.200000000001</v>
      </c>
      <c r="AV475" s="96">
        <v>29787.1</v>
      </c>
      <c r="AW475" s="96">
        <v>30395</v>
      </c>
    </row>
    <row r="476" spans="1:49" s="66" customFormat="1">
      <c r="A476" s="77" t="s">
        <v>820</v>
      </c>
      <c r="B476" s="76" t="s">
        <v>819</v>
      </c>
      <c r="C476" s="101">
        <v>28382.400000000001</v>
      </c>
      <c r="D476" s="90">
        <v>1576.8</v>
      </c>
      <c r="E476" s="97">
        <v>18</v>
      </c>
      <c r="F476" s="93">
        <v>15</v>
      </c>
      <c r="G476" s="93">
        <v>22</v>
      </c>
      <c r="H476" s="94">
        <v>788.4</v>
      </c>
      <c r="I476" s="102">
        <v>1051.2</v>
      </c>
      <c r="J476" s="96">
        <v>1576.8</v>
      </c>
      <c r="K476" s="96">
        <v>3153.6</v>
      </c>
      <c r="L476" s="96">
        <v>4730.3999999999996</v>
      </c>
      <c r="M476" s="96">
        <v>6307.2</v>
      </c>
      <c r="N476" s="96">
        <v>7884</v>
      </c>
      <c r="O476" s="96">
        <v>9460.7999999999993</v>
      </c>
      <c r="P476" s="96">
        <v>11037.6</v>
      </c>
      <c r="Q476" s="96">
        <v>12614.4</v>
      </c>
      <c r="R476" s="96">
        <v>14191.2</v>
      </c>
      <c r="S476" s="96">
        <v>15768</v>
      </c>
      <c r="T476" s="96">
        <v>17344.8</v>
      </c>
      <c r="U476" s="96">
        <v>18921.599999999999</v>
      </c>
      <c r="V476" s="96">
        <v>20498.400000000001</v>
      </c>
      <c r="W476" s="96">
        <v>22075.200000000001</v>
      </c>
      <c r="X476" s="96">
        <v>28382.400000000001</v>
      </c>
      <c r="Y476" s="96">
        <v>28382.400000000001</v>
      </c>
      <c r="Z476" s="96">
        <v>28382.400000000001</v>
      </c>
      <c r="AA476" s="96">
        <v>28382.400000000001</v>
      </c>
      <c r="AB476" s="96">
        <v>28382.400000000001</v>
      </c>
      <c r="AC476" s="96">
        <v>28382.400000000001</v>
      </c>
      <c r="AD476" s="96">
        <v>28382.400000000001</v>
      </c>
      <c r="AE476" s="96">
        <v>28382.400000000001</v>
      </c>
      <c r="AF476" s="96">
        <v>29170.799999999999</v>
      </c>
      <c r="AG476" s="96">
        <v>29959.200000000001</v>
      </c>
      <c r="AH476" s="96">
        <v>30747.599999999999</v>
      </c>
      <c r="AI476" s="96">
        <v>31536</v>
      </c>
      <c r="AJ476" s="96">
        <v>32324.400000000001</v>
      </c>
      <c r="AK476" s="96">
        <v>33112.800000000003</v>
      </c>
      <c r="AL476" s="96">
        <v>33901.199999999997</v>
      </c>
      <c r="AM476" s="96">
        <v>34689.599999999999</v>
      </c>
      <c r="AN476" s="96">
        <v>35478</v>
      </c>
      <c r="AO476" s="96">
        <v>36266.400000000001</v>
      </c>
      <c r="AP476" s="96">
        <v>37054.800000000003</v>
      </c>
      <c r="AQ476" s="96">
        <v>37843.199999999997</v>
      </c>
      <c r="AR476" s="96">
        <v>38631.599999999999</v>
      </c>
      <c r="AS476" s="96">
        <v>39420</v>
      </c>
      <c r="AT476" s="96">
        <v>40208.400000000001</v>
      </c>
      <c r="AU476" s="96">
        <v>40996.800000000003</v>
      </c>
      <c r="AV476" s="96">
        <v>41785.199999999997</v>
      </c>
      <c r="AW476" s="96">
        <v>42573.599999999999</v>
      </c>
    </row>
    <row r="477" spans="1:49" s="66" customFormat="1" ht="24">
      <c r="A477" s="77" t="s">
        <v>818</v>
      </c>
      <c r="B477" s="76" t="s">
        <v>817</v>
      </c>
      <c r="C477" s="101">
        <v>35124</v>
      </c>
      <c r="D477" s="90">
        <v>1463.5</v>
      </c>
      <c r="E477" s="97">
        <v>24</v>
      </c>
      <c r="F477" s="93">
        <v>20</v>
      </c>
      <c r="G477" s="93">
        <v>29</v>
      </c>
      <c r="H477" s="94">
        <v>731.75</v>
      </c>
      <c r="I477" s="102">
        <v>975.7</v>
      </c>
      <c r="J477" s="96">
        <v>1463.5</v>
      </c>
      <c r="K477" s="96">
        <v>2927</v>
      </c>
      <c r="L477" s="96">
        <v>4390.5</v>
      </c>
      <c r="M477" s="96">
        <v>5854</v>
      </c>
      <c r="N477" s="96">
        <v>7317.5</v>
      </c>
      <c r="O477" s="96">
        <v>8781</v>
      </c>
      <c r="P477" s="96">
        <v>10244.5</v>
      </c>
      <c r="Q477" s="96">
        <v>11708</v>
      </c>
      <c r="R477" s="96">
        <v>13171.5</v>
      </c>
      <c r="S477" s="96">
        <v>14635</v>
      </c>
      <c r="T477" s="96">
        <v>16098.5</v>
      </c>
      <c r="U477" s="96">
        <v>17562</v>
      </c>
      <c r="V477" s="96">
        <v>19025.5</v>
      </c>
      <c r="W477" s="96">
        <v>20489</v>
      </c>
      <c r="X477" s="96">
        <v>21952.5</v>
      </c>
      <c r="Y477" s="96">
        <v>23416</v>
      </c>
      <c r="Z477" s="96">
        <v>24879.5</v>
      </c>
      <c r="AA477" s="96">
        <v>26343</v>
      </c>
      <c r="AB477" s="96">
        <v>27806.5</v>
      </c>
      <c r="AC477" s="96">
        <v>35124</v>
      </c>
      <c r="AD477" s="96">
        <v>35124</v>
      </c>
      <c r="AE477" s="96">
        <v>35124</v>
      </c>
      <c r="AF477" s="96">
        <v>35124</v>
      </c>
      <c r="AG477" s="96">
        <v>35124</v>
      </c>
      <c r="AH477" s="96">
        <v>35124</v>
      </c>
      <c r="AI477" s="96">
        <v>35124</v>
      </c>
      <c r="AJ477" s="96">
        <v>35124</v>
      </c>
      <c r="AK477" s="96">
        <v>35124</v>
      </c>
      <c r="AL477" s="96">
        <v>35124</v>
      </c>
      <c r="AM477" s="96">
        <v>35855.75</v>
      </c>
      <c r="AN477" s="96">
        <v>36587.5</v>
      </c>
      <c r="AO477" s="96">
        <v>37319.25</v>
      </c>
      <c r="AP477" s="96">
        <v>38051</v>
      </c>
      <c r="AQ477" s="96">
        <v>38782.75</v>
      </c>
      <c r="AR477" s="96">
        <v>39514.5</v>
      </c>
      <c r="AS477" s="96">
        <v>40246.25</v>
      </c>
      <c r="AT477" s="96">
        <v>40978</v>
      </c>
      <c r="AU477" s="96">
        <v>41709.75</v>
      </c>
      <c r="AV477" s="96">
        <v>42441.5</v>
      </c>
      <c r="AW477" s="96">
        <v>43173.25</v>
      </c>
    </row>
    <row r="478" spans="1:49" s="66" customFormat="1" ht="24">
      <c r="A478" s="77" t="s">
        <v>816</v>
      </c>
      <c r="B478" s="76" t="s">
        <v>815</v>
      </c>
      <c r="C478" s="101">
        <v>13258.8</v>
      </c>
      <c r="D478" s="90">
        <v>1473.2</v>
      </c>
      <c r="E478" s="97">
        <v>9</v>
      </c>
      <c r="F478" s="93">
        <v>8</v>
      </c>
      <c r="G478" s="93">
        <v>11</v>
      </c>
      <c r="H478" s="94">
        <v>736.6</v>
      </c>
      <c r="I478" s="102">
        <v>982.1</v>
      </c>
      <c r="J478" s="96">
        <v>1473.2</v>
      </c>
      <c r="K478" s="96">
        <v>2946.4</v>
      </c>
      <c r="L478" s="96">
        <v>4419.6000000000004</v>
      </c>
      <c r="M478" s="96">
        <v>5892.8</v>
      </c>
      <c r="N478" s="96">
        <v>7366</v>
      </c>
      <c r="O478" s="96">
        <v>8839.2000000000007</v>
      </c>
      <c r="P478" s="96">
        <v>10312.4</v>
      </c>
      <c r="Q478" s="96">
        <v>13258.8</v>
      </c>
      <c r="R478" s="96">
        <v>13258.8</v>
      </c>
      <c r="S478" s="96">
        <v>13258.8</v>
      </c>
      <c r="T478" s="96">
        <v>13258.8</v>
      </c>
      <c r="U478" s="96">
        <v>13995.4</v>
      </c>
      <c r="V478" s="96">
        <v>14732</v>
      </c>
      <c r="W478" s="96">
        <v>15468.6</v>
      </c>
      <c r="X478" s="96">
        <v>16205.2</v>
      </c>
      <c r="Y478" s="96">
        <v>16941.8</v>
      </c>
      <c r="Z478" s="96">
        <v>17678.400000000001</v>
      </c>
      <c r="AA478" s="96">
        <v>18415</v>
      </c>
      <c r="AB478" s="96">
        <v>19151.599999999999</v>
      </c>
      <c r="AC478" s="96">
        <v>19888.2</v>
      </c>
      <c r="AD478" s="96">
        <v>20624.8</v>
      </c>
      <c r="AE478" s="96">
        <v>21361.4</v>
      </c>
      <c r="AF478" s="96">
        <v>22098</v>
      </c>
      <c r="AG478" s="96">
        <v>22834.6</v>
      </c>
      <c r="AH478" s="96">
        <v>23571.200000000001</v>
      </c>
      <c r="AI478" s="96">
        <v>24307.8</v>
      </c>
      <c r="AJ478" s="96">
        <v>25044.400000000001</v>
      </c>
      <c r="AK478" s="96">
        <v>25781</v>
      </c>
      <c r="AL478" s="96">
        <v>26517.599999999999</v>
      </c>
      <c r="AM478" s="96">
        <v>27254.2</v>
      </c>
      <c r="AN478" s="96">
        <v>27990.799999999999</v>
      </c>
      <c r="AO478" s="96">
        <v>28727.4</v>
      </c>
      <c r="AP478" s="96">
        <v>29464</v>
      </c>
      <c r="AQ478" s="96">
        <v>30200.6</v>
      </c>
      <c r="AR478" s="96">
        <v>30937.200000000001</v>
      </c>
      <c r="AS478" s="96">
        <v>31673.8</v>
      </c>
      <c r="AT478" s="96">
        <v>32410.400000000001</v>
      </c>
      <c r="AU478" s="96">
        <v>33147</v>
      </c>
      <c r="AV478" s="96">
        <v>33883.599999999999</v>
      </c>
      <c r="AW478" s="96">
        <v>34620.199999999997</v>
      </c>
    </row>
    <row r="479" spans="1:49" s="66" customFormat="1" ht="24">
      <c r="A479" s="77" t="s">
        <v>814</v>
      </c>
      <c r="B479" s="76" t="s">
        <v>813</v>
      </c>
      <c r="C479" s="101">
        <v>63963.199999999997</v>
      </c>
      <c r="D479" s="90">
        <v>2284.4</v>
      </c>
      <c r="E479" s="97">
        <v>28</v>
      </c>
      <c r="F479" s="93">
        <v>23</v>
      </c>
      <c r="G479" s="93">
        <v>34</v>
      </c>
      <c r="H479" s="94">
        <v>1142.2</v>
      </c>
      <c r="I479" s="102">
        <v>1522.9</v>
      </c>
      <c r="J479" s="96">
        <v>2284.4</v>
      </c>
      <c r="K479" s="96">
        <v>4568.8</v>
      </c>
      <c r="L479" s="96">
        <v>6853.2</v>
      </c>
      <c r="M479" s="96">
        <v>9137.6</v>
      </c>
      <c r="N479" s="96">
        <v>11422</v>
      </c>
      <c r="O479" s="96">
        <v>13706.4</v>
      </c>
      <c r="P479" s="96">
        <v>15990.8</v>
      </c>
      <c r="Q479" s="96">
        <v>18275.2</v>
      </c>
      <c r="R479" s="96">
        <v>20559.599999999999</v>
      </c>
      <c r="S479" s="96">
        <v>22844</v>
      </c>
      <c r="T479" s="96">
        <v>25128.400000000001</v>
      </c>
      <c r="U479" s="96">
        <v>27412.799999999999</v>
      </c>
      <c r="V479" s="96">
        <v>29697.200000000001</v>
      </c>
      <c r="W479" s="96">
        <v>31981.599999999999</v>
      </c>
      <c r="X479" s="96">
        <v>34266</v>
      </c>
      <c r="Y479" s="96">
        <v>36550.400000000001</v>
      </c>
      <c r="Z479" s="96">
        <v>38834.800000000003</v>
      </c>
      <c r="AA479" s="96">
        <v>41119.199999999997</v>
      </c>
      <c r="AB479" s="96">
        <v>43403.6</v>
      </c>
      <c r="AC479" s="96">
        <v>45688</v>
      </c>
      <c r="AD479" s="96">
        <v>47972.4</v>
      </c>
      <c r="AE479" s="96">
        <v>50256.800000000003</v>
      </c>
      <c r="AF479" s="96">
        <v>63963.199999999997</v>
      </c>
      <c r="AG479" s="96">
        <v>63963.199999999997</v>
      </c>
      <c r="AH479" s="96">
        <v>63963.199999999997</v>
      </c>
      <c r="AI479" s="96">
        <v>63963.199999999997</v>
      </c>
      <c r="AJ479" s="96">
        <v>63963.199999999997</v>
      </c>
      <c r="AK479" s="96">
        <v>63963.199999999997</v>
      </c>
      <c r="AL479" s="96">
        <v>63963.199999999997</v>
      </c>
      <c r="AM479" s="96">
        <v>63963.199999999997</v>
      </c>
      <c r="AN479" s="96">
        <v>63963.199999999997</v>
      </c>
      <c r="AO479" s="96">
        <v>63963.199999999997</v>
      </c>
      <c r="AP479" s="96">
        <v>63963.199999999997</v>
      </c>
      <c r="AQ479" s="96">
        <v>63963.199999999997</v>
      </c>
      <c r="AR479" s="96">
        <v>65105.4</v>
      </c>
      <c r="AS479" s="96">
        <v>66247.600000000006</v>
      </c>
      <c r="AT479" s="96">
        <v>67389.8</v>
      </c>
      <c r="AU479" s="96">
        <v>68532</v>
      </c>
      <c r="AV479" s="96">
        <v>69674.2</v>
      </c>
      <c r="AW479" s="96">
        <v>70816.399999999994</v>
      </c>
    </row>
    <row r="480" spans="1:49" s="66" customFormat="1" ht="24">
      <c r="A480" s="77" t="s">
        <v>812</v>
      </c>
      <c r="B480" s="76" t="s">
        <v>811</v>
      </c>
      <c r="C480" s="101">
        <v>59712</v>
      </c>
      <c r="D480" s="90">
        <v>2488</v>
      </c>
      <c r="E480" s="97">
        <v>24</v>
      </c>
      <c r="F480" s="93">
        <v>20</v>
      </c>
      <c r="G480" s="93">
        <v>29</v>
      </c>
      <c r="H480" s="94">
        <v>1244</v>
      </c>
      <c r="I480" s="102">
        <v>1658.7</v>
      </c>
      <c r="J480" s="96">
        <v>2488</v>
      </c>
      <c r="K480" s="96">
        <v>4976</v>
      </c>
      <c r="L480" s="96">
        <v>7464</v>
      </c>
      <c r="M480" s="96">
        <v>9952</v>
      </c>
      <c r="N480" s="96">
        <v>12440</v>
      </c>
      <c r="O480" s="96">
        <v>14928</v>
      </c>
      <c r="P480" s="96">
        <v>17416</v>
      </c>
      <c r="Q480" s="96">
        <v>19904</v>
      </c>
      <c r="R480" s="96">
        <v>22392</v>
      </c>
      <c r="S480" s="96">
        <v>24880</v>
      </c>
      <c r="T480" s="96">
        <v>27368</v>
      </c>
      <c r="U480" s="96">
        <v>29856</v>
      </c>
      <c r="V480" s="96">
        <v>32344</v>
      </c>
      <c r="W480" s="96">
        <v>34832</v>
      </c>
      <c r="X480" s="96">
        <v>37320</v>
      </c>
      <c r="Y480" s="96">
        <v>39808</v>
      </c>
      <c r="Z480" s="96">
        <v>42296</v>
      </c>
      <c r="AA480" s="96">
        <v>44784</v>
      </c>
      <c r="AB480" s="96">
        <v>47272</v>
      </c>
      <c r="AC480" s="96">
        <v>59712</v>
      </c>
      <c r="AD480" s="96">
        <v>59712</v>
      </c>
      <c r="AE480" s="96">
        <v>59712</v>
      </c>
      <c r="AF480" s="96">
        <v>59712</v>
      </c>
      <c r="AG480" s="96">
        <v>59712</v>
      </c>
      <c r="AH480" s="96">
        <v>59712</v>
      </c>
      <c r="AI480" s="96">
        <v>59712</v>
      </c>
      <c r="AJ480" s="96">
        <v>59712</v>
      </c>
      <c r="AK480" s="96">
        <v>59712</v>
      </c>
      <c r="AL480" s="96">
        <v>59712</v>
      </c>
      <c r="AM480" s="96">
        <v>60956</v>
      </c>
      <c r="AN480" s="96">
        <v>62200</v>
      </c>
      <c r="AO480" s="96">
        <v>63444</v>
      </c>
      <c r="AP480" s="96">
        <v>64688</v>
      </c>
      <c r="AQ480" s="96">
        <v>65932</v>
      </c>
      <c r="AR480" s="96">
        <v>67176</v>
      </c>
      <c r="AS480" s="96">
        <v>68420</v>
      </c>
      <c r="AT480" s="96">
        <v>69664</v>
      </c>
      <c r="AU480" s="96">
        <v>70908</v>
      </c>
      <c r="AV480" s="96">
        <v>72152</v>
      </c>
      <c r="AW480" s="96">
        <v>73396</v>
      </c>
    </row>
    <row r="481" spans="1:49" s="66" customFormat="1">
      <c r="A481" s="77" t="s">
        <v>810</v>
      </c>
      <c r="B481" s="76" t="s">
        <v>809</v>
      </c>
      <c r="C481" s="101">
        <v>54384.4</v>
      </c>
      <c r="D481" s="90">
        <v>1942.3</v>
      </c>
      <c r="E481" s="97">
        <v>28</v>
      </c>
      <c r="F481" s="93">
        <v>23</v>
      </c>
      <c r="G481" s="93">
        <v>34</v>
      </c>
      <c r="H481" s="94">
        <v>971.15</v>
      </c>
      <c r="I481" s="102">
        <v>1294.9000000000001</v>
      </c>
      <c r="J481" s="96">
        <v>1942.3</v>
      </c>
      <c r="K481" s="96">
        <v>3884.6</v>
      </c>
      <c r="L481" s="96">
        <v>5826.9</v>
      </c>
      <c r="M481" s="96">
        <v>7769.2</v>
      </c>
      <c r="N481" s="96">
        <v>9711.5</v>
      </c>
      <c r="O481" s="96">
        <v>11653.8</v>
      </c>
      <c r="P481" s="96">
        <v>13596.1</v>
      </c>
      <c r="Q481" s="96">
        <v>15538.4</v>
      </c>
      <c r="R481" s="96">
        <v>17480.7</v>
      </c>
      <c r="S481" s="96">
        <v>19423</v>
      </c>
      <c r="T481" s="96">
        <v>21365.3</v>
      </c>
      <c r="U481" s="96">
        <v>23307.599999999999</v>
      </c>
      <c r="V481" s="96">
        <v>25249.9</v>
      </c>
      <c r="W481" s="96">
        <v>27192.2</v>
      </c>
      <c r="X481" s="96">
        <v>29134.5</v>
      </c>
      <c r="Y481" s="96">
        <v>31076.799999999999</v>
      </c>
      <c r="Z481" s="96">
        <v>33019.1</v>
      </c>
      <c r="AA481" s="96">
        <v>34961.4</v>
      </c>
      <c r="AB481" s="96">
        <v>36903.699999999997</v>
      </c>
      <c r="AC481" s="96">
        <v>38846</v>
      </c>
      <c r="AD481" s="96">
        <v>40788.300000000003</v>
      </c>
      <c r="AE481" s="96">
        <v>42730.6</v>
      </c>
      <c r="AF481" s="96">
        <v>54384.4</v>
      </c>
      <c r="AG481" s="96">
        <v>54384.4</v>
      </c>
      <c r="AH481" s="96">
        <v>54384.4</v>
      </c>
      <c r="AI481" s="96">
        <v>54384.4</v>
      </c>
      <c r="AJ481" s="96">
        <v>54384.4</v>
      </c>
      <c r="AK481" s="96">
        <v>54384.4</v>
      </c>
      <c r="AL481" s="96">
        <v>54384.4</v>
      </c>
      <c r="AM481" s="96">
        <v>54384.4</v>
      </c>
      <c r="AN481" s="96">
        <v>54384.4</v>
      </c>
      <c r="AO481" s="96">
        <v>54384.4</v>
      </c>
      <c r="AP481" s="96">
        <v>54384.4</v>
      </c>
      <c r="AQ481" s="96">
        <v>54384.4</v>
      </c>
      <c r="AR481" s="96">
        <v>55355.55</v>
      </c>
      <c r="AS481" s="96">
        <v>56326.7</v>
      </c>
      <c r="AT481" s="96">
        <v>57297.85</v>
      </c>
      <c r="AU481" s="96">
        <v>58269</v>
      </c>
      <c r="AV481" s="96">
        <v>59240.15</v>
      </c>
      <c r="AW481" s="96">
        <v>60211.3</v>
      </c>
    </row>
    <row r="482" spans="1:49" s="66" customFormat="1" ht="24">
      <c r="A482" s="77" t="s">
        <v>808</v>
      </c>
      <c r="B482" s="76" t="s">
        <v>807</v>
      </c>
      <c r="C482" s="101">
        <v>42042</v>
      </c>
      <c r="D482" s="90">
        <v>2102.1</v>
      </c>
      <c r="E482" s="97">
        <v>20</v>
      </c>
      <c r="F482" s="93">
        <v>16</v>
      </c>
      <c r="G482" s="93">
        <v>24</v>
      </c>
      <c r="H482" s="94">
        <v>1051.05</v>
      </c>
      <c r="I482" s="102">
        <v>1401.4</v>
      </c>
      <c r="J482" s="96">
        <v>2102.1</v>
      </c>
      <c r="K482" s="96">
        <v>4204.2</v>
      </c>
      <c r="L482" s="96">
        <v>6306.3</v>
      </c>
      <c r="M482" s="96">
        <v>8408.4</v>
      </c>
      <c r="N482" s="96">
        <v>10510.5</v>
      </c>
      <c r="O482" s="96">
        <v>12612.6</v>
      </c>
      <c r="P482" s="96">
        <v>14714.7</v>
      </c>
      <c r="Q482" s="96">
        <v>16816.8</v>
      </c>
      <c r="R482" s="96">
        <v>18918.900000000001</v>
      </c>
      <c r="S482" s="96">
        <v>21021</v>
      </c>
      <c r="T482" s="96">
        <v>23123.1</v>
      </c>
      <c r="U482" s="96">
        <v>25225.200000000001</v>
      </c>
      <c r="V482" s="96">
        <v>27327.3</v>
      </c>
      <c r="W482" s="96">
        <v>29429.4</v>
      </c>
      <c r="X482" s="96">
        <v>31531.5</v>
      </c>
      <c r="Y482" s="96">
        <v>42042</v>
      </c>
      <c r="Z482" s="96">
        <v>42042</v>
      </c>
      <c r="AA482" s="96">
        <v>42042</v>
      </c>
      <c r="AB482" s="96">
        <v>42042</v>
      </c>
      <c r="AC482" s="96">
        <v>42042</v>
      </c>
      <c r="AD482" s="96">
        <v>42042</v>
      </c>
      <c r="AE482" s="96">
        <v>42042</v>
      </c>
      <c r="AF482" s="96">
        <v>42042</v>
      </c>
      <c r="AG482" s="96">
        <v>42042</v>
      </c>
      <c r="AH482" s="96">
        <v>43093.05</v>
      </c>
      <c r="AI482" s="96">
        <v>44144.1</v>
      </c>
      <c r="AJ482" s="96">
        <v>45195.15</v>
      </c>
      <c r="AK482" s="96">
        <v>46246.2</v>
      </c>
      <c r="AL482" s="96">
        <v>47297.25</v>
      </c>
      <c r="AM482" s="96">
        <v>48348.3</v>
      </c>
      <c r="AN482" s="96">
        <v>49399.35</v>
      </c>
      <c r="AO482" s="96">
        <v>50450.400000000001</v>
      </c>
      <c r="AP482" s="96">
        <v>51501.45</v>
      </c>
      <c r="AQ482" s="96">
        <v>52552.5</v>
      </c>
      <c r="AR482" s="96">
        <v>53603.55</v>
      </c>
      <c r="AS482" s="96">
        <v>54654.6</v>
      </c>
      <c r="AT482" s="96">
        <v>55705.65</v>
      </c>
      <c r="AU482" s="96">
        <v>56756.7</v>
      </c>
      <c r="AV482" s="96">
        <v>57807.75</v>
      </c>
      <c r="AW482" s="96">
        <v>58858.8</v>
      </c>
    </row>
    <row r="483" spans="1:49" s="66" customFormat="1" ht="24">
      <c r="A483" s="77" t="s">
        <v>806</v>
      </c>
      <c r="B483" s="76" t="s">
        <v>805</v>
      </c>
      <c r="C483" s="101">
        <v>46118</v>
      </c>
      <c r="D483" s="90">
        <v>2305.9</v>
      </c>
      <c r="E483" s="97">
        <v>20</v>
      </c>
      <c r="F483" s="93">
        <v>16</v>
      </c>
      <c r="G483" s="93">
        <v>24</v>
      </c>
      <c r="H483" s="94">
        <v>1152.95</v>
      </c>
      <c r="I483" s="102">
        <v>1537.3</v>
      </c>
      <c r="J483" s="96">
        <v>2305.9</v>
      </c>
      <c r="K483" s="96">
        <v>4611.8</v>
      </c>
      <c r="L483" s="96">
        <v>6917.7</v>
      </c>
      <c r="M483" s="96">
        <v>9223.6</v>
      </c>
      <c r="N483" s="96">
        <v>11529.5</v>
      </c>
      <c r="O483" s="96">
        <v>13835.4</v>
      </c>
      <c r="P483" s="96">
        <v>16141.3</v>
      </c>
      <c r="Q483" s="96">
        <v>18447.2</v>
      </c>
      <c r="R483" s="96">
        <v>20753.099999999999</v>
      </c>
      <c r="S483" s="96">
        <v>23059</v>
      </c>
      <c r="T483" s="96">
        <v>25364.9</v>
      </c>
      <c r="U483" s="96">
        <v>27670.799999999999</v>
      </c>
      <c r="V483" s="96">
        <v>29976.7</v>
      </c>
      <c r="W483" s="96">
        <v>32282.6</v>
      </c>
      <c r="X483" s="96">
        <v>34588.5</v>
      </c>
      <c r="Y483" s="96">
        <v>46118</v>
      </c>
      <c r="Z483" s="96">
        <v>46118</v>
      </c>
      <c r="AA483" s="96">
        <v>46118</v>
      </c>
      <c r="AB483" s="96">
        <v>46118</v>
      </c>
      <c r="AC483" s="96">
        <v>46118</v>
      </c>
      <c r="AD483" s="96">
        <v>46118</v>
      </c>
      <c r="AE483" s="96">
        <v>46118</v>
      </c>
      <c r="AF483" s="96">
        <v>46118</v>
      </c>
      <c r="AG483" s="96">
        <v>46118</v>
      </c>
      <c r="AH483" s="96">
        <v>47270.95</v>
      </c>
      <c r="AI483" s="96">
        <v>48423.9</v>
      </c>
      <c r="AJ483" s="96">
        <v>49576.85</v>
      </c>
      <c r="AK483" s="96">
        <v>50729.8</v>
      </c>
      <c r="AL483" s="96">
        <v>51882.75</v>
      </c>
      <c r="AM483" s="96">
        <v>53035.7</v>
      </c>
      <c r="AN483" s="96">
        <v>54188.65</v>
      </c>
      <c r="AO483" s="96">
        <v>55341.599999999999</v>
      </c>
      <c r="AP483" s="96">
        <v>56494.55</v>
      </c>
      <c r="AQ483" s="96">
        <v>57647.5</v>
      </c>
      <c r="AR483" s="96">
        <v>58800.45</v>
      </c>
      <c r="AS483" s="96">
        <v>59953.4</v>
      </c>
      <c r="AT483" s="96">
        <v>61106.35</v>
      </c>
      <c r="AU483" s="96">
        <v>62259.3</v>
      </c>
      <c r="AV483" s="96">
        <v>63412.25</v>
      </c>
      <c r="AW483" s="96">
        <v>64565.2</v>
      </c>
    </row>
    <row r="484" spans="1:49" s="66" customFormat="1">
      <c r="A484" s="77" t="s">
        <v>804</v>
      </c>
      <c r="B484" s="76" t="s">
        <v>803</v>
      </c>
      <c r="C484" s="101">
        <v>25465.599999999999</v>
      </c>
      <c r="D484" s="90">
        <v>1591.6</v>
      </c>
      <c r="E484" s="97">
        <v>16</v>
      </c>
      <c r="F484" s="93">
        <v>13</v>
      </c>
      <c r="G484" s="93">
        <v>20</v>
      </c>
      <c r="H484" s="94">
        <v>795.8</v>
      </c>
      <c r="I484" s="102">
        <v>1061.0999999999999</v>
      </c>
      <c r="J484" s="96">
        <v>1591.6</v>
      </c>
      <c r="K484" s="96">
        <v>3183.2</v>
      </c>
      <c r="L484" s="96">
        <v>4774.8</v>
      </c>
      <c r="M484" s="96">
        <v>6366.4</v>
      </c>
      <c r="N484" s="96">
        <v>7958</v>
      </c>
      <c r="O484" s="96">
        <v>9549.6</v>
      </c>
      <c r="P484" s="96">
        <v>11141.2</v>
      </c>
      <c r="Q484" s="96">
        <v>12732.8</v>
      </c>
      <c r="R484" s="96">
        <v>14324.4</v>
      </c>
      <c r="S484" s="96">
        <v>15916</v>
      </c>
      <c r="T484" s="96">
        <v>17507.599999999999</v>
      </c>
      <c r="U484" s="96">
        <v>19099.2</v>
      </c>
      <c r="V484" s="96">
        <v>25465.599999999999</v>
      </c>
      <c r="W484" s="96">
        <v>25465.599999999999</v>
      </c>
      <c r="X484" s="96">
        <v>25465.599999999999</v>
      </c>
      <c r="Y484" s="96">
        <v>25465.599999999999</v>
      </c>
      <c r="Z484" s="96">
        <v>25465.599999999999</v>
      </c>
      <c r="AA484" s="96">
        <v>25465.599999999999</v>
      </c>
      <c r="AB484" s="96">
        <v>25465.599999999999</v>
      </c>
      <c r="AC484" s="96">
        <v>25465.599999999999</v>
      </c>
      <c r="AD484" s="96">
        <v>26261.4</v>
      </c>
      <c r="AE484" s="96">
        <v>27057.200000000001</v>
      </c>
      <c r="AF484" s="96">
        <v>27853</v>
      </c>
      <c r="AG484" s="96">
        <v>28648.799999999999</v>
      </c>
      <c r="AH484" s="96">
        <v>29444.6</v>
      </c>
      <c r="AI484" s="96">
        <v>30240.400000000001</v>
      </c>
      <c r="AJ484" s="96">
        <v>31036.2</v>
      </c>
      <c r="AK484" s="96">
        <v>31832</v>
      </c>
      <c r="AL484" s="96">
        <v>32627.8</v>
      </c>
      <c r="AM484" s="96">
        <v>33423.599999999999</v>
      </c>
      <c r="AN484" s="96">
        <v>34219.4</v>
      </c>
      <c r="AO484" s="96">
        <v>35015.199999999997</v>
      </c>
      <c r="AP484" s="96">
        <v>35811</v>
      </c>
      <c r="AQ484" s="96">
        <v>36606.800000000003</v>
      </c>
      <c r="AR484" s="96">
        <v>37402.6</v>
      </c>
      <c r="AS484" s="96">
        <v>38198.400000000001</v>
      </c>
      <c r="AT484" s="96">
        <v>38994.199999999997</v>
      </c>
      <c r="AU484" s="96">
        <v>39790</v>
      </c>
      <c r="AV484" s="96">
        <v>40585.800000000003</v>
      </c>
      <c r="AW484" s="96">
        <v>41381.599999999999</v>
      </c>
    </row>
    <row r="485" spans="1:49" s="66" customFormat="1">
      <c r="A485" s="77" t="s">
        <v>802</v>
      </c>
      <c r="B485" s="76" t="s">
        <v>801</v>
      </c>
      <c r="C485" s="101">
        <v>30240</v>
      </c>
      <c r="D485" s="90">
        <v>1890</v>
      </c>
      <c r="E485" s="97">
        <v>16</v>
      </c>
      <c r="F485" s="93">
        <v>13</v>
      </c>
      <c r="G485" s="93">
        <v>20</v>
      </c>
      <c r="H485" s="94">
        <v>945</v>
      </c>
      <c r="I485" s="102">
        <v>1260</v>
      </c>
      <c r="J485" s="96">
        <v>1890</v>
      </c>
      <c r="K485" s="96">
        <v>3780</v>
      </c>
      <c r="L485" s="96">
        <v>5670</v>
      </c>
      <c r="M485" s="96">
        <v>7560</v>
      </c>
      <c r="N485" s="96">
        <v>9450</v>
      </c>
      <c r="O485" s="96">
        <v>11340</v>
      </c>
      <c r="P485" s="96">
        <v>13230</v>
      </c>
      <c r="Q485" s="96">
        <v>15120</v>
      </c>
      <c r="R485" s="96">
        <v>17010</v>
      </c>
      <c r="S485" s="96">
        <v>18900</v>
      </c>
      <c r="T485" s="96">
        <v>20790</v>
      </c>
      <c r="U485" s="96">
        <v>22680</v>
      </c>
      <c r="V485" s="96">
        <v>30240</v>
      </c>
      <c r="W485" s="96">
        <v>30240</v>
      </c>
      <c r="X485" s="96">
        <v>30240</v>
      </c>
      <c r="Y485" s="96">
        <v>30240</v>
      </c>
      <c r="Z485" s="96">
        <v>30240</v>
      </c>
      <c r="AA485" s="96">
        <v>30240</v>
      </c>
      <c r="AB485" s="96">
        <v>30240</v>
      </c>
      <c r="AC485" s="96">
        <v>30240</v>
      </c>
      <c r="AD485" s="96">
        <v>31185</v>
      </c>
      <c r="AE485" s="96">
        <v>32130</v>
      </c>
      <c r="AF485" s="96">
        <v>33075</v>
      </c>
      <c r="AG485" s="96">
        <v>34020</v>
      </c>
      <c r="AH485" s="96">
        <v>34965</v>
      </c>
      <c r="AI485" s="96">
        <v>35910</v>
      </c>
      <c r="AJ485" s="96">
        <v>36855</v>
      </c>
      <c r="AK485" s="96">
        <v>37800</v>
      </c>
      <c r="AL485" s="96">
        <v>38745</v>
      </c>
      <c r="AM485" s="96">
        <v>39690</v>
      </c>
      <c r="AN485" s="96">
        <v>40635</v>
      </c>
      <c r="AO485" s="96">
        <v>41580</v>
      </c>
      <c r="AP485" s="96">
        <v>42525</v>
      </c>
      <c r="AQ485" s="96">
        <v>43470</v>
      </c>
      <c r="AR485" s="96">
        <v>44415</v>
      </c>
      <c r="AS485" s="96">
        <v>45360</v>
      </c>
      <c r="AT485" s="96">
        <v>46305</v>
      </c>
      <c r="AU485" s="96">
        <v>47250</v>
      </c>
      <c r="AV485" s="96">
        <v>48195</v>
      </c>
      <c r="AW485" s="96">
        <v>49140</v>
      </c>
    </row>
    <row r="486" spans="1:49" s="66" customFormat="1">
      <c r="A486" s="77" t="s">
        <v>800</v>
      </c>
      <c r="B486" s="76" t="s">
        <v>799</v>
      </c>
      <c r="C486" s="101">
        <v>39320.6</v>
      </c>
      <c r="D486" s="90">
        <v>1787.3</v>
      </c>
      <c r="E486" s="97">
        <v>22</v>
      </c>
      <c r="F486" s="93">
        <v>18</v>
      </c>
      <c r="G486" s="93">
        <v>27</v>
      </c>
      <c r="H486" s="94">
        <v>893.65</v>
      </c>
      <c r="I486" s="102">
        <v>1191.5</v>
      </c>
      <c r="J486" s="96">
        <v>1787.3</v>
      </c>
      <c r="K486" s="96">
        <v>3574.6</v>
      </c>
      <c r="L486" s="96">
        <v>5361.9</v>
      </c>
      <c r="M486" s="96">
        <v>7149.2</v>
      </c>
      <c r="N486" s="96">
        <v>8936.5</v>
      </c>
      <c r="O486" s="96">
        <v>10723.8</v>
      </c>
      <c r="P486" s="96">
        <v>12511.1</v>
      </c>
      <c r="Q486" s="96">
        <v>14298.4</v>
      </c>
      <c r="R486" s="96">
        <v>16085.7</v>
      </c>
      <c r="S486" s="96">
        <v>17873</v>
      </c>
      <c r="T486" s="96">
        <v>19660.3</v>
      </c>
      <c r="U486" s="96">
        <v>21447.599999999999</v>
      </c>
      <c r="V486" s="96">
        <v>23234.9</v>
      </c>
      <c r="W486" s="96">
        <v>25022.2</v>
      </c>
      <c r="X486" s="96">
        <v>26809.5</v>
      </c>
      <c r="Y486" s="96">
        <v>28596.799999999999</v>
      </c>
      <c r="Z486" s="96">
        <v>30384.1</v>
      </c>
      <c r="AA486" s="96">
        <v>39320.6</v>
      </c>
      <c r="AB486" s="96">
        <v>39320.6</v>
      </c>
      <c r="AC486" s="96">
        <v>39320.6</v>
      </c>
      <c r="AD486" s="96">
        <v>39320.6</v>
      </c>
      <c r="AE486" s="96">
        <v>39320.6</v>
      </c>
      <c r="AF486" s="96">
        <v>39320.6</v>
      </c>
      <c r="AG486" s="96">
        <v>39320.6</v>
      </c>
      <c r="AH486" s="96">
        <v>39320.6</v>
      </c>
      <c r="AI486" s="96">
        <v>39320.6</v>
      </c>
      <c r="AJ486" s="96">
        <v>39320.6</v>
      </c>
      <c r="AK486" s="96">
        <v>40214.25</v>
      </c>
      <c r="AL486" s="96">
        <v>41107.9</v>
      </c>
      <c r="AM486" s="96">
        <v>42001.55</v>
      </c>
      <c r="AN486" s="96">
        <v>42895.199999999997</v>
      </c>
      <c r="AO486" s="96">
        <v>43788.85</v>
      </c>
      <c r="AP486" s="96">
        <v>44682.5</v>
      </c>
      <c r="AQ486" s="96">
        <v>45576.15</v>
      </c>
      <c r="AR486" s="96">
        <v>46469.8</v>
      </c>
      <c r="AS486" s="96">
        <v>47363.45</v>
      </c>
      <c r="AT486" s="96">
        <v>48257.1</v>
      </c>
      <c r="AU486" s="96">
        <v>49150.75</v>
      </c>
      <c r="AV486" s="96">
        <v>50044.4</v>
      </c>
      <c r="AW486" s="96">
        <v>50938.05</v>
      </c>
    </row>
    <row r="487" spans="1:49" s="66" customFormat="1">
      <c r="A487" s="77" t="s">
        <v>798</v>
      </c>
      <c r="B487" s="76" t="s">
        <v>797</v>
      </c>
      <c r="C487" s="101">
        <v>34464</v>
      </c>
      <c r="D487" s="90">
        <v>1723.2</v>
      </c>
      <c r="E487" s="97">
        <v>20</v>
      </c>
      <c r="F487" s="93">
        <v>16</v>
      </c>
      <c r="G487" s="93">
        <v>24</v>
      </c>
      <c r="H487" s="94">
        <v>861.6</v>
      </c>
      <c r="I487" s="102">
        <v>1148.8</v>
      </c>
      <c r="J487" s="96">
        <v>1723.2</v>
      </c>
      <c r="K487" s="96">
        <v>3446.4</v>
      </c>
      <c r="L487" s="96">
        <v>5169.6000000000004</v>
      </c>
      <c r="M487" s="96">
        <v>6892.8</v>
      </c>
      <c r="N487" s="96">
        <v>8616</v>
      </c>
      <c r="O487" s="96">
        <v>10339.200000000001</v>
      </c>
      <c r="P487" s="96">
        <v>12062.4</v>
      </c>
      <c r="Q487" s="96">
        <v>13785.6</v>
      </c>
      <c r="R487" s="96">
        <v>15508.8</v>
      </c>
      <c r="S487" s="96">
        <v>17232</v>
      </c>
      <c r="T487" s="96">
        <v>18955.2</v>
      </c>
      <c r="U487" s="96">
        <v>20678.400000000001</v>
      </c>
      <c r="V487" s="96">
        <v>22401.599999999999</v>
      </c>
      <c r="W487" s="96">
        <v>24124.799999999999</v>
      </c>
      <c r="X487" s="96">
        <v>25848</v>
      </c>
      <c r="Y487" s="96">
        <v>34464</v>
      </c>
      <c r="Z487" s="96">
        <v>34464</v>
      </c>
      <c r="AA487" s="96">
        <v>34464</v>
      </c>
      <c r="AB487" s="96">
        <v>34464</v>
      </c>
      <c r="AC487" s="96">
        <v>34464</v>
      </c>
      <c r="AD487" s="96">
        <v>34464</v>
      </c>
      <c r="AE487" s="96">
        <v>34464</v>
      </c>
      <c r="AF487" s="96">
        <v>34464</v>
      </c>
      <c r="AG487" s="96">
        <v>34464</v>
      </c>
      <c r="AH487" s="96">
        <v>35325.599999999999</v>
      </c>
      <c r="AI487" s="96">
        <v>36187.199999999997</v>
      </c>
      <c r="AJ487" s="96">
        <v>37048.800000000003</v>
      </c>
      <c r="AK487" s="96">
        <v>37910.400000000001</v>
      </c>
      <c r="AL487" s="96">
        <v>38772</v>
      </c>
      <c r="AM487" s="96">
        <v>39633.599999999999</v>
      </c>
      <c r="AN487" s="96">
        <v>40495.199999999997</v>
      </c>
      <c r="AO487" s="96">
        <v>41356.800000000003</v>
      </c>
      <c r="AP487" s="96">
        <v>42218.400000000001</v>
      </c>
      <c r="AQ487" s="96">
        <v>43080</v>
      </c>
      <c r="AR487" s="96">
        <v>43941.599999999999</v>
      </c>
      <c r="AS487" s="96">
        <v>44803.199999999997</v>
      </c>
      <c r="AT487" s="96">
        <v>45664.800000000003</v>
      </c>
      <c r="AU487" s="96">
        <v>46526.400000000001</v>
      </c>
      <c r="AV487" s="96">
        <v>47388</v>
      </c>
      <c r="AW487" s="96">
        <v>48249.599999999999</v>
      </c>
    </row>
    <row r="488" spans="1:49" s="66" customFormat="1">
      <c r="A488" s="77" t="s">
        <v>796</v>
      </c>
      <c r="B488" s="76" t="s">
        <v>795</v>
      </c>
      <c r="C488" s="101">
        <v>38404.800000000003</v>
      </c>
      <c r="D488" s="90">
        <v>1828.8</v>
      </c>
      <c r="E488" s="97">
        <v>21</v>
      </c>
      <c r="F488" s="93">
        <v>17</v>
      </c>
      <c r="G488" s="93">
        <v>26</v>
      </c>
      <c r="H488" s="94">
        <v>914.4</v>
      </c>
      <c r="I488" s="102">
        <v>1219.2</v>
      </c>
      <c r="J488" s="96">
        <v>1828.8</v>
      </c>
      <c r="K488" s="96">
        <v>3657.6</v>
      </c>
      <c r="L488" s="96">
        <v>5486.4</v>
      </c>
      <c r="M488" s="96">
        <v>7315.2</v>
      </c>
      <c r="N488" s="96">
        <v>9144</v>
      </c>
      <c r="O488" s="96">
        <v>10972.8</v>
      </c>
      <c r="P488" s="96">
        <v>12801.6</v>
      </c>
      <c r="Q488" s="96">
        <v>14630.4</v>
      </c>
      <c r="R488" s="96">
        <v>16459.2</v>
      </c>
      <c r="S488" s="96">
        <v>18288</v>
      </c>
      <c r="T488" s="96">
        <v>20116.8</v>
      </c>
      <c r="U488" s="96">
        <v>21945.599999999999</v>
      </c>
      <c r="V488" s="96">
        <v>23774.400000000001</v>
      </c>
      <c r="W488" s="96">
        <v>25603.200000000001</v>
      </c>
      <c r="X488" s="96">
        <v>27432</v>
      </c>
      <c r="Y488" s="96">
        <v>29260.799999999999</v>
      </c>
      <c r="Z488" s="96">
        <v>38404.800000000003</v>
      </c>
      <c r="AA488" s="96">
        <v>38404.800000000003</v>
      </c>
      <c r="AB488" s="96">
        <v>38404.800000000003</v>
      </c>
      <c r="AC488" s="96">
        <v>38404.800000000003</v>
      </c>
      <c r="AD488" s="96">
        <v>38404.800000000003</v>
      </c>
      <c r="AE488" s="96">
        <v>38404.800000000003</v>
      </c>
      <c r="AF488" s="96">
        <v>38404.800000000003</v>
      </c>
      <c r="AG488" s="96">
        <v>38404.800000000003</v>
      </c>
      <c r="AH488" s="96">
        <v>38404.800000000003</v>
      </c>
      <c r="AI488" s="96">
        <v>38404.800000000003</v>
      </c>
      <c r="AJ488" s="96">
        <v>39319.199999999997</v>
      </c>
      <c r="AK488" s="96">
        <v>40233.599999999999</v>
      </c>
      <c r="AL488" s="96">
        <v>41148</v>
      </c>
      <c r="AM488" s="96">
        <v>42062.400000000001</v>
      </c>
      <c r="AN488" s="96">
        <v>42976.800000000003</v>
      </c>
      <c r="AO488" s="96">
        <v>43891.199999999997</v>
      </c>
      <c r="AP488" s="96">
        <v>44805.599999999999</v>
      </c>
      <c r="AQ488" s="96">
        <v>45720</v>
      </c>
      <c r="AR488" s="96">
        <v>46634.400000000001</v>
      </c>
      <c r="AS488" s="96">
        <v>47548.800000000003</v>
      </c>
      <c r="AT488" s="96">
        <v>48463.199999999997</v>
      </c>
      <c r="AU488" s="96">
        <v>49377.599999999999</v>
      </c>
      <c r="AV488" s="96">
        <v>50292</v>
      </c>
      <c r="AW488" s="96">
        <v>51206.400000000001</v>
      </c>
    </row>
    <row r="489" spans="1:49" s="66" customFormat="1">
      <c r="A489" s="77" t="s">
        <v>794</v>
      </c>
      <c r="B489" s="76" t="s">
        <v>793</v>
      </c>
      <c r="C489" s="101">
        <v>19463.599999999999</v>
      </c>
      <c r="D489" s="90">
        <v>1497.2</v>
      </c>
      <c r="E489" s="97">
        <v>13</v>
      </c>
      <c r="F489" s="93">
        <v>11</v>
      </c>
      <c r="G489" s="93">
        <v>16</v>
      </c>
      <c r="H489" s="94">
        <v>748.6</v>
      </c>
      <c r="I489" s="102">
        <v>998.1</v>
      </c>
      <c r="J489" s="96">
        <v>1497.2</v>
      </c>
      <c r="K489" s="96">
        <v>2994.4</v>
      </c>
      <c r="L489" s="96">
        <v>4491.6000000000004</v>
      </c>
      <c r="M489" s="96">
        <v>5988.8</v>
      </c>
      <c r="N489" s="96">
        <v>7486</v>
      </c>
      <c r="O489" s="96">
        <v>8983.2000000000007</v>
      </c>
      <c r="P489" s="96">
        <v>10480.4</v>
      </c>
      <c r="Q489" s="96">
        <v>11977.6</v>
      </c>
      <c r="R489" s="96">
        <v>13474.8</v>
      </c>
      <c r="S489" s="96">
        <v>14972</v>
      </c>
      <c r="T489" s="96">
        <v>19463.599999999999</v>
      </c>
      <c r="U489" s="96">
        <v>19463.599999999999</v>
      </c>
      <c r="V489" s="96">
        <v>19463.599999999999</v>
      </c>
      <c r="W489" s="96">
        <v>19463.599999999999</v>
      </c>
      <c r="X489" s="96">
        <v>19463.599999999999</v>
      </c>
      <c r="Y489" s="96">
        <v>19463.599999999999</v>
      </c>
      <c r="Z489" s="96">
        <v>20212.2</v>
      </c>
      <c r="AA489" s="96">
        <v>20960.8</v>
      </c>
      <c r="AB489" s="96">
        <v>21709.4</v>
      </c>
      <c r="AC489" s="96">
        <v>22458</v>
      </c>
      <c r="AD489" s="96">
        <v>23206.6</v>
      </c>
      <c r="AE489" s="96">
        <v>23955.200000000001</v>
      </c>
      <c r="AF489" s="96">
        <v>24703.8</v>
      </c>
      <c r="AG489" s="96">
        <v>25452.400000000001</v>
      </c>
      <c r="AH489" s="96">
        <v>26201</v>
      </c>
      <c r="AI489" s="96">
        <v>26949.599999999999</v>
      </c>
      <c r="AJ489" s="96">
        <v>27698.2</v>
      </c>
      <c r="AK489" s="96">
        <v>28446.799999999999</v>
      </c>
      <c r="AL489" s="96">
        <v>29195.4</v>
      </c>
      <c r="AM489" s="96">
        <v>29944</v>
      </c>
      <c r="AN489" s="96">
        <v>30692.6</v>
      </c>
      <c r="AO489" s="96">
        <v>31441.200000000001</v>
      </c>
      <c r="AP489" s="96">
        <v>32189.8</v>
      </c>
      <c r="AQ489" s="96">
        <v>32938.400000000001</v>
      </c>
      <c r="AR489" s="96">
        <v>33687</v>
      </c>
      <c r="AS489" s="96">
        <v>34435.599999999999</v>
      </c>
      <c r="AT489" s="96">
        <v>35184.199999999997</v>
      </c>
      <c r="AU489" s="96">
        <v>35932.800000000003</v>
      </c>
      <c r="AV489" s="96">
        <v>36681.4</v>
      </c>
      <c r="AW489" s="96">
        <v>37430</v>
      </c>
    </row>
    <row r="490" spans="1:49" s="66" customFormat="1">
      <c r="A490" s="77" t="s">
        <v>792</v>
      </c>
      <c r="B490" s="76" t="s">
        <v>791</v>
      </c>
      <c r="C490" s="101">
        <v>21274.400000000001</v>
      </c>
      <c r="D490" s="90">
        <v>1519.6</v>
      </c>
      <c r="E490" s="97">
        <v>14</v>
      </c>
      <c r="F490" s="93">
        <v>12</v>
      </c>
      <c r="G490" s="93">
        <v>17</v>
      </c>
      <c r="H490" s="94">
        <v>759.8</v>
      </c>
      <c r="I490" s="102">
        <v>1013.1</v>
      </c>
      <c r="J490" s="96">
        <v>1519.6</v>
      </c>
      <c r="K490" s="96">
        <v>3039.2</v>
      </c>
      <c r="L490" s="96">
        <v>4558.8</v>
      </c>
      <c r="M490" s="96">
        <v>6078.4</v>
      </c>
      <c r="N490" s="96">
        <v>7598</v>
      </c>
      <c r="O490" s="96">
        <v>9117.6</v>
      </c>
      <c r="P490" s="96">
        <v>10637.2</v>
      </c>
      <c r="Q490" s="96">
        <v>12156.8</v>
      </c>
      <c r="R490" s="96">
        <v>13676.4</v>
      </c>
      <c r="S490" s="96">
        <v>15196</v>
      </c>
      <c r="T490" s="96">
        <v>16715.599999999999</v>
      </c>
      <c r="U490" s="96">
        <v>21274.400000000001</v>
      </c>
      <c r="V490" s="96">
        <v>21274.400000000001</v>
      </c>
      <c r="W490" s="96">
        <v>21274.400000000001</v>
      </c>
      <c r="X490" s="96">
        <v>21274.400000000001</v>
      </c>
      <c r="Y490" s="96">
        <v>21274.400000000001</v>
      </c>
      <c r="Z490" s="96">
        <v>21274.400000000001</v>
      </c>
      <c r="AA490" s="96">
        <v>22034.2</v>
      </c>
      <c r="AB490" s="96">
        <v>22794</v>
      </c>
      <c r="AC490" s="96">
        <v>23553.8</v>
      </c>
      <c r="AD490" s="96">
        <v>24313.599999999999</v>
      </c>
      <c r="AE490" s="96">
        <v>25073.4</v>
      </c>
      <c r="AF490" s="96">
        <v>25833.200000000001</v>
      </c>
      <c r="AG490" s="96">
        <v>26593</v>
      </c>
      <c r="AH490" s="96">
        <v>27352.799999999999</v>
      </c>
      <c r="AI490" s="96">
        <v>28112.6</v>
      </c>
      <c r="AJ490" s="96">
        <v>28872.400000000001</v>
      </c>
      <c r="AK490" s="96">
        <v>29632.2</v>
      </c>
      <c r="AL490" s="96">
        <v>30392</v>
      </c>
      <c r="AM490" s="96">
        <v>31151.8</v>
      </c>
      <c r="AN490" s="96">
        <v>31911.599999999999</v>
      </c>
      <c r="AO490" s="96">
        <v>32671.4</v>
      </c>
      <c r="AP490" s="96">
        <v>33431.199999999997</v>
      </c>
      <c r="AQ490" s="96">
        <v>34191</v>
      </c>
      <c r="AR490" s="96">
        <v>34950.800000000003</v>
      </c>
      <c r="AS490" s="96">
        <v>35710.6</v>
      </c>
      <c r="AT490" s="96">
        <v>36470.400000000001</v>
      </c>
      <c r="AU490" s="96">
        <v>37230.199999999997</v>
      </c>
      <c r="AV490" s="96">
        <v>37990</v>
      </c>
      <c r="AW490" s="96">
        <v>38749.800000000003</v>
      </c>
    </row>
    <row r="491" spans="1:49" s="66" customFormat="1">
      <c r="A491" s="77" t="s">
        <v>790</v>
      </c>
      <c r="B491" s="76" t="s">
        <v>789</v>
      </c>
      <c r="C491" s="101">
        <v>28499.200000000001</v>
      </c>
      <c r="D491" s="90">
        <v>1781.2</v>
      </c>
      <c r="E491" s="97">
        <v>16</v>
      </c>
      <c r="F491" s="93">
        <v>13</v>
      </c>
      <c r="G491" s="93">
        <v>20</v>
      </c>
      <c r="H491" s="94">
        <v>890.6</v>
      </c>
      <c r="I491" s="102">
        <v>1187.5</v>
      </c>
      <c r="J491" s="96">
        <v>1781.2</v>
      </c>
      <c r="K491" s="96">
        <v>3562.4</v>
      </c>
      <c r="L491" s="96">
        <v>5343.6</v>
      </c>
      <c r="M491" s="96">
        <v>7124.8</v>
      </c>
      <c r="N491" s="96">
        <v>8906</v>
      </c>
      <c r="O491" s="96">
        <v>10687.2</v>
      </c>
      <c r="P491" s="96">
        <v>12468.4</v>
      </c>
      <c r="Q491" s="96">
        <v>14249.6</v>
      </c>
      <c r="R491" s="96">
        <v>16030.8</v>
      </c>
      <c r="S491" s="96">
        <v>17812</v>
      </c>
      <c r="T491" s="96">
        <v>19593.2</v>
      </c>
      <c r="U491" s="96">
        <v>21374.400000000001</v>
      </c>
      <c r="V491" s="96">
        <v>28499.200000000001</v>
      </c>
      <c r="W491" s="96">
        <v>28499.200000000001</v>
      </c>
      <c r="X491" s="96">
        <v>28499.200000000001</v>
      </c>
      <c r="Y491" s="96">
        <v>28499.200000000001</v>
      </c>
      <c r="Z491" s="96">
        <v>28499.200000000001</v>
      </c>
      <c r="AA491" s="96">
        <v>28499.200000000001</v>
      </c>
      <c r="AB491" s="96">
        <v>28499.200000000001</v>
      </c>
      <c r="AC491" s="96">
        <v>28499.200000000001</v>
      </c>
      <c r="AD491" s="96">
        <v>29389.8</v>
      </c>
      <c r="AE491" s="96">
        <v>30280.400000000001</v>
      </c>
      <c r="AF491" s="96">
        <v>31171</v>
      </c>
      <c r="AG491" s="96">
        <v>32061.599999999999</v>
      </c>
      <c r="AH491" s="96">
        <v>32952.199999999997</v>
      </c>
      <c r="AI491" s="96">
        <v>33842.800000000003</v>
      </c>
      <c r="AJ491" s="96">
        <v>34733.4</v>
      </c>
      <c r="AK491" s="96">
        <v>35624</v>
      </c>
      <c r="AL491" s="96">
        <v>36514.6</v>
      </c>
      <c r="AM491" s="96">
        <v>37405.199999999997</v>
      </c>
      <c r="AN491" s="96">
        <v>38295.800000000003</v>
      </c>
      <c r="AO491" s="96">
        <v>39186.400000000001</v>
      </c>
      <c r="AP491" s="96">
        <v>40077</v>
      </c>
      <c r="AQ491" s="96">
        <v>40967.599999999999</v>
      </c>
      <c r="AR491" s="96">
        <v>41858.199999999997</v>
      </c>
      <c r="AS491" s="96">
        <v>42748.800000000003</v>
      </c>
      <c r="AT491" s="96">
        <v>43639.4</v>
      </c>
      <c r="AU491" s="96">
        <v>44530</v>
      </c>
      <c r="AV491" s="96">
        <v>45420.6</v>
      </c>
      <c r="AW491" s="96">
        <v>46311.199999999997</v>
      </c>
    </row>
    <row r="492" spans="1:49" s="66" customFormat="1">
      <c r="A492" s="77" t="s">
        <v>788</v>
      </c>
      <c r="B492" s="76" t="s">
        <v>787</v>
      </c>
      <c r="C492" s="101">
        <v>25526.2</v>
      </c>
      <c r="D492" s="90">
        <v>1823.3</v>
      </c>
      <c r="E492" s="97">
        <v>14</v>
      </c>
      <c r="F492" s="93">
        <v>12</v>
      </c>
      <c r="G492" s="93">
        <v>17</v>
      </c>
      <c r="H492" s="94">
        <v>911.65</v>
      </c>
      <c r="I492" s="102">
        <v>1215.5</v>
      </c>
      <c r="J492" s="96">
        <v>1823.3</v>
      </c>
      <c r="K492" s="96">
        <v>3646.6</v>
      </c>
      <c r="L492" s="96">
        <v>5469.9</v>
      </c>
      <c r="M492" s="96">
        <v>7293.2</v>
      </c>
      <c r="N492" s="96">
        <v>9116.5</v>
      </c>
      <c r="O492" s="96">
        <v>10939.8</v>
      </c>
      <c r="P492" s="96">
        <v>12763.1</v>
      </c>
      <c r="Q492" s="96">
        <v>14586.4</v>
      </c>
      <c r="R492" s="96">
        <v>16409.7</v>
      </c>
      <c r="S492" s="96">
        <v>18233</v>
      </c>
      <c r="T492" s="96">
        <v>20056.3</v>
      </c>
      <c r="U492" s="96">
        <v>25526.2</v>
      </c>
      <c r="V492" s="96">
        <v>25526.2</v>
      </c>
      <c r="W492" s="96">
        <v>25526.2</v>
      </c>
      <c r="X492" s="96">
        <v>25526.2</v>
      </c>
      <c r="Y492" s="96">
        <v>25526.2</v>
      </c>
      <c r="Z492" s="96">
        <v>25526.2</v>
      </c>
      <c r="AA492" s="96">
        <v>26437.85</v>
      </c>
      <c r="AB492" s="96">
        <v>27349.5</v>
      </c>
      <c r="AC492" s="96">
        <v>28261.15</v>
      </c>
      <c r="AD492" s="96">
        <v>29172.799999999999</v>
      </c>
      <c r="AE492" s="96">
        <v>30084.45</v>
      </c>
      <c r="AF492" s="96">
        <v>30996.1</v>
      </c>
      <c r="AG492" s="96">
        <v>31907.75</v>
      </c>
      <c r="AH492" s="96">
        <v>32819.4</v>
      </c>
      <c r="AI492" s="96">
        <v>33731.050000000003</v>
      </c>
      <c r="AJ492" s="96">
        <v>34642.699999999997</v>
      </c>
      <c r="AK492" s="96">
        <v>35554.35</v>
      </c>
      <c r="AL492" s="96">
        <v>36466</v>
      </c>
      <c r="AM492" s="96">
        <v>37377.65</v>
      </c>
      <c r="AN492" s="96">
        <v>38289.300000000003</v>
      </c>
      <c r="AO492" s="96">
        <v>39200.949999999997</v>
      </c>
      <c r="AP492" s="96">
        <v>40112.6</v>
      </c>
      <c r="AQ492" s="96">
        <v>41024.25</v>
      </c>
      <c r="AR492" s="96">
        <v>41935.9</v>
      </c>
      <c r="AS492" s="96">
        <v>42847.55</v>
      </c>
      <c r="AT492" s="96">
        <v>43759.199999999997</v>
      </c>
      <c r="AU492" s="96">
        <v>44670.85</v>
      </c>
      <c r="AV492" s="96">
        <v>45582.5</v>
      </c>
      <c r="AW492" s="96">
        <v>46494.15</v>
      </c>
    </row>
    <row r="493" spans="1:49" s="66" customFormat="1">
      <c r="A493" s="77" t="s">
        <v>786</v>
      </c>
      <c r="B493" s="76" t="s">
        <v>785</v>
      </c>
      <c r="C493" s="101">
        <v>17734.400000000001</v>
      </c>
      <c r="D493" s="90">
        <v>2216.8000000000002</v>
      </c>
      <c r="E493" s="97">
        <v>8</v>
      </c>
      <c r="F493" s="93">
        <v>7</v>
      </c>
      <c r="G493" s="93">
        <v>10</v>
      </c>
      <c r="H493" s="94">
        <v>1108.4000000000001</v>
      </c>
      <c r="I493" s="102">
        <v>1477.9</v>
      </c>
      <c r="J493" s="96">
        <v>2216.8000000000002</v>
      </c>
      <c r="K493" s="96">
        <v>4433.6000000000004</v>
      </c>
      <c r="L493" s="96">
        <v>6650.4</v>
      </c>
      <c r="M493" s="96">
        <v>8867.2000000000007</v>
      </c>
      <c r="N493" s="96">
        <v>11084</v>
      </c>
      <c r="O493" s="96">
        <v>13300.8</v>
      </c>
      <c r="P493" s="96">
        <v>17734.400000000001</v>
      </c>
      <c r="Q493" s="96">
        <v>17734.400000000001</v>
      </c>
      <c r="R493" s="96">
        <v>17734.400000000001</v>
      </c>
      <c r="S493" s="96">
        <v>17734.400000000001</v>
      </c>
      <c r="T493" s="96">
        <v>18842.8</v>
      </c>
      <c r="U493" s="96">
        <v>19951.2</v>
      </c>
      <c r="V493" s="96">
        <v>21059.599999999999</v>
      </c>
      <c r="W493" s="96">
        <v>22168</v>
      </c>
      <c r="X493" s="96">
        <v>23276.400000000001</v>
      </c>
      <c r="Y493" s="96">
        <v>24384.799999999999</v>
      </c>
      <c r="Z493" s="96">
        <v>25493.200000000001</v>
      </c>
      <c r="AA493" s="96">
        <v>26601.599999999999</v>
      </c>
      <c r="AB493" s="96">
        <v>27710</v>
      </c>
      <c r="AC493" s="96">
        <v>28818.400000000001</v>
      </c>
      <c r="AD493" s="96">
        <v>29926.799999999999</v>
      </c>
      <c r="AE493" s="96">
        <v>31035.200000000001</v>
      </c>
      <c r="AF493" s="96">
        <v>32143.599999999999</v>
      </c>
      <c r="AG493" s="96">
        <v>33252</v>
      </c>
      <c r="AH493" s="96">
        <v>34360.400000000001</v>
      </c>
      <c r="AI493" s="96">
        <v>35468.800000000003</v>
      </c>
      <c r="AJ493" s="96">
        <v>36577.199999999997</v>
      </c>
      <c r="AK493" s="96">
        <v>37685.599999999999</v>
      </c>
      <c r="AL493" s="96">
        <v>38794</v>
      </c>
      <c r="AM493" s="96">
        <v>39902.400000000001</v>
      </c>
      <c r="AN493" s="96">
        <v>41010.800000000003</v>
      </c>
      <c r="AO493" s="96">
        <v>42119.199999999997</v>
      </c>
      <c r="AP493" s="96">
        <v>43227.6</v>
      </c>
      <c r="AQ493" s="96">
        <v>44336</v>
      </c>
      <c r="AR493" s="96">
        <v>45444.4</v>
      </c>
      <c r="AS493" s="96">
        <v>46552.800000000003</v>
      </c>
      <c r="AT493" s="96">
        <v>47661.2</v>
      </c>
      <c r="AU493" s="96">
        <v>48769.599999999999</v>
      </c>
      <c r="AV493" s="96">
        <v>49878</v>
      </c>
      <c r="AW493" s="96">
        <v>50986.400000000001</v>
      </c>
    </row>
    <row r="494" spans="1:49" s="66" customFormat="1">
      <c r="A494" s="77" t="s">
        <v>784</v>
      </c>
      <c r="B494" s="76" t="s">
        <v>783</v>
      </c>
      <c r="C494" s="101">
        <v>35049.599999999999</v>
      </c>
      <c r="D494" s="90">
        <v>1947.2</v>
      </c>
      <c r="E494" s="97">
        <v>18</v>
      </c>
      <c r="F494" s="93">
        <v>15</v>
      </c>
      <c r="G494" s="93">
        <v>22</v>
      </c>
      <c r="H494" s="94">
        <v>973.6</v>
      </c>
      <c r="I494" s="102">
        <v>1298.0999999999999</v>
      </c>
      <c r="J494" s="96">
        <v>1947.2</v>
      </c>
      <c r="K494" s="96">
        <v>3894.4</v>
      </c>
      <c r="L494" s="96">
        <v>5841.6</v>
      </c>
      <c r="M494" s="96">
        <v>7788.8</v>
      </c>
      <c r="N494" s="96">
        <v>9736</v>
      </c>
      <c r="O494" s="96">
        <v>11683.2</v>
      </c>
      <c r="P494" s="96">
        <v>13630.4</v>
      </c>
      <c r="Q494" s="96">
        <v>15577.6</v>
      </c>
      <c r="R494" s="96">
        <v>17524.8</v>
      </c>
      <c r="S494" s="96">
        <v>19472</v>
      </c>
      <c r="T494" s="96">
        <v>21419.200000000001</v>
      </c>
      <c r="U494" s="96">
        <v>23366.400000000001</v>
      </c>
      <c r="V494" s="96">
        <v>25313.599999999999</v>
      </c>
      <c r="W494" s="96">
        <v>27260.799999999999</v>
      </c>
      <c r="X494" s="96">
        <v>35049.599999999999</v>
      </c>
      <c r="Y494" s="96">
        <v>35049.599999999999</v>
      </c>
      <c r="Z494" s="96">
        <v>35049.599999999999</v>
      </c>
      <c r="AA494" s="96">
        <v>35049.599999999999</v>
      </c>
      <c r="AB494" s="96">
        <v>35049.599999999999</v>
      </c>
      <c r="AC494" s="96">
        <v>35049.599999999999</v>
      </c>
      <c r="AD494" s="96">
        <v>35049.599999999999</v>
      </c>
      <c r="AE494" s="96">
        <v>35049.599999999999</v>
      </c>
      <c r="AF494" s="96">
        <v>36023.199999999997</v>
      </c>
      <c r="AG494" s="96">
        <v>36996.800000000003</v>
      </c>
      <c r="AH494" s="96">
        <v>37970.400000000001</v>
      </c>
      <c r="AI494" s="96">
        <v>38944</v>
      </c>
      <c r="AJ494" s="96">
        <v>39917.599999999999</v>
      </c>
      <c r="AK494" s="96">
        <v>40891.199999999997</v>
      </c>
      <c r="AL494" s="96">
        <v>41864.800000000003</v>
      </c>
      <c r="AM494" s="96">
        <v>42838.400000000001</v>
      </c>
      <c r="AN494" s="96">
        <v>43812</v>
      </c>
      <c r="AO494" s="96">
        <v>44785.599999999999</v>
      </c>
      <c r="AP494" s="96">
        <v>45759.199999999997</v>
      </c>
      <c r="AQ494" s="96">
        <v>46732.800000000003</v>
      </c>
      <c r="AR494" s="96">
        <v>47706.400000000001</v>
      </c>
      <c r="AS494" s="96">
        <v>48680</v>
      </c>
      <c r="AT494" s="96">
        <v>49653.599999999999</v>
      </c>
      <c r="AU494" s="96">
        <v>50627.199999999997</v>
      </c>
      <c r="AV494" s="96">
        <v>51600.800000000003</v>
      </c>
      <c r="AW494" s="96">
        <v>52574.400000000001</v>
      </c>
    </row>
    <row r="495" spans="1:49" s="66" customFormat="1">
      <c r="A495" s="77" t="s">
        <v>782</v>
      </c>
      <c r="B495" s="76" t="s">
        <v>781</v>
      </c>
      <c r="C495" s="101">
        <v>81753.600000000006</v>
      </c>
      <c r="D495" s="90">
        <v>3406.4</v>
      </c>
      <c r="E495" s="97">
        <v>24</v>
      </c>
      <c r="F495" s="93">
        <v>20</v>
      </c>
      <c r="G495" s="93">
        <v>29</v>
      </c>
      <c r="H495" s="94">
        <v>1703.2</v>
      </c>
      <c r="I495" s="102">
        <v>2270.9</v>
      </c>
      <c r="J495" s="96">
        <v>3406.4</v>
      </c>
      <c r="K495" s="96">
        <v>6812.8</v>
      </c>
      <c r="L495" s="96">
        <v>10219.200000000001</v>
      </c>
      <c r="M495" s="96">
        <v>13625.6</v>
      </c>
      <c r="N495" s="96">
        <v>17032</v>
      </c>
      <c r="O495" s="96">
        <v>20438.400000000001</v>
      </c>
      <c r="P495" s="96">
        <v>23844.799999999999</v>
      </c>
      <c r="Q495" s="96">
        <v>27251.200000000001</v>
      </c>
      <c r="R495" s="96">
        <v>30657.599999999999</v>
      </c>
      <c r="S495" s="96">
        <v>34064</v>
      </c>
      <c r="T495" s="96">
        <v>37470.400000000001</v>
      </c>
      <c r="U495" s="96">
        <v>40876.800000000003</v>
      </c>
      <c r="V495" s="96">
        <v>44283.199999999997</v>
      </c>
      <c r="W495" s="96">
        <v>47689.599999999999</v>
      </c>
      <c r="X495" s="96">
        <v>51096</v>
      </c>
      <c r="Y495" s="96">
        <v>54502.400000000001</v>
      </c>
      <c r="Z495" s="96">
        <v>57908.800000000003</v>
      </c>
      <c r="AA495" s="96">
        <v>61315.199999999997</v>
      </c>
      <c r="AB495" s="96">
        <v>64721.599999999999</v>
      </c>
      <c r="AC495" s="96">
        <v>81753.600000000006</v>
      </c>
      <c r="AD495" s="96">
        <v>81753.600000000006</v>
      </c>
      <c r="AE495" s="96">
        <v>81753.600000000006</v>
      </c>
      <c r="AF495" s="96">
        <v>81753.600000000006</v>
      </c>
      <c r="AG495" s="96">
        <v>81753.600000000006</v>
      </c>
      <c r="AH495" s="96">
        <v>81753.600000000006</v>
      </c>
      <c r="AI495" s="96">
        <v>81753.600000000006</v>
      </c>
      <c r="AJ495" s="96">
        <v>81753.600000000006</v>
      </c>
      <c r="AK495" s="96">
        <v>81753.600000000006</v>
      </c>
      <c r="AL495" s="96">
        <v>81753.600000000006</v>
      </c>
      <c r="AM495" s="96">
        <v>83456.800000000003</v>
      </c>
      <c r="AN495" s="96">
        <v>85160</v>
      </c>
      <c r="AO495" s="96">
        <v>86863.2</v>
      </c>
      <c r="AP495" s="96">
        <v>88566.399999999994</v>
      </c>
      <c r="AQ495" s="96">
        <v>90269.6</v>
      </c>
      <c r="AR495" s="96">
        <v>91972.800000000003</v>
      </c>
      <c r="AS495" s="96">
        <v>93676</v>
      </c>
      <c r="AT495" s="96">
        <v>95379.199999999997</v>
      </c>
      <c r="AU495" s="96">
        <v>97082.4</v>
      </c>
      <c r="AV495" s="96">
        <v>98785.600000000006</v>
      </c>
      <c r="AW495" s="96">
        <v>100488.8</v>
      </c>
    </row>
    <row r="496" spans="1:49" s="66" customFormat="1">
      <c r="A496" s="77" t="s">
        <v>780</v>
      </c>
      <c r="B496" s="76" t="s">
        <v>779</v>
      </c>
      <c r="C496" s="101">
        <v>100173.5</v>
      </c>
      <c r="D496" s="90">
        <v>2862.1</v>
      </c>
      <c r="E496" s="97">
        <v>35</v>
      </c>
      <c r="F496" s="93">
        <v>28</v>
      </c>
      <c r="G496" s="93">
        <v>42</v>
      </c>
      <c r="H496" s="94">
        <v>1431.05</v>
      </c>
      <c r="I496" s="102">
        <v>1908.1</v>
      </c>
      <c r="J496" s="96">
        <v>2862.1</v>
      </c>
      <c r="K496" s="96">
        <v>5724.2</v>
      </c>
      <c r="L496" s="96">
        <v>8586.2999999999993</v>
      </c>
      <c r="M496" s="96">
        <v>11448.4</v>
      </c>
      <c r="N496" s="96">
        <v>14310.5</v>
      </c>
      <c r="O496" s="96">
        <v>17172.599999999999</v>
      </c>
      <c r="P496" s="96">
        <v>20034.7</v>
      </c>
      <c r="Q496" s="96">
        <v>22896.799999999999</v>
      </c>
      <c r="R496" s="96">
        <v>25758.9</v>
      </c>
      <c r="S496" s="96">
        <v>28621</v>
      </c>
      <c r="T496" s="96">
        <v>31483.1</v>
      </c>
      <c r="U496" s="96">
        <v>34345.199999999997</v>
      </c>
      <c r="V496" s="96">
        <v>37207.300000000003</v>
      </c>
      <c r="W496" s="96">
        <v>40069.4</v>
      </c>
      <c r="X496" s="96">
        <v>42931.5</v>
      </c>
      <c r="Y496" s="96">
        <v>45793.599999999999</v>
      </c>
      <c r="Z496" s="96">
        <v>48655.7</v>
      </c>
      <c r="AA496" s="96">
        <v>51517.8</v>
      </c>
      <c r="AB496" s="96">
        <v>54379.9</v>
      </c>
      <c r="AC496" s="96">
        <v>57242</v>
      </c>
      <c r="AD496" s="96">
        <v>60104.1</v>
      </c>
      <c r="AE496" s="96">
        <v>62966.2</v>
      </c>
      <c r="AF496" s="96">
        <v>65828.3</v>
      </c>
      <c r="AG496" s="96">
        <v>68690.399999999994</v>
      </c>
      <c r="AH496" s="96">
        <v>71552.5</v>
      </c>
      <c r="AI496" s="96">
        <v>74414.600000000006</v>
      </c>
      <c r="AJ496" s="96">
        <v>77276.7</v>
      </c>
      <c r="AK496" s="96">
        <v>100173.5</v>
      </c>
      <c r="AL496" s="96">
        <v>100173.5</v>
      </c>
      <c r="AM496" s="96">
        <v>100173.5</v>
      </c>
      <c r="AN496" s="96">
        <v>100173.5</v>
      </c>
      <c r="AO496" s="96">
        <v>100173.5</v>
      </c>
      <c r="AP496" s="96">
        <v>100173.5</v>
      </c>
      <c r="AQ496" s="96">
        <v>100173.5</v>
      </c>
      <c r="AR496" s="96">
        <v>100173.5</v>
      </c>
      <c r="AS496" s="96">
        <v>100173.5</v>
      </c>
      <c r="AT496" s="96">
        <v>100173.5</v>
      </c>
      <c r="AU496" s="96">
        <v>100173.5</v>
      </c>
      <c r="AV496" s="96">
        <v>100173.5</v>
      </c>
      <c r="AW496" s="96">
        <v>100173.5</v>
      </c>
    </row>
    <row r="497" spans="1:49" s="66" customFormat="1">
      <c r="A497" s="77" t="s">
        <v>778</v>
      </c>
      <c r="B497" s="76" t="s">
        <v>777</v>
      </c>
      <c r="C497" s="101">
        <v>107188</v>
      </c>
      <c r="D497" s="90">
        <v>2679.7</v>
      </c>
      <c r="E497" s="97">
        <v>40</v>
      </c>
      <c r="F497" s="93">
        <v>32</v>
      </c>
      <c r="G497" s="93">
        <v>48</v>
      </c>
      <c r="H497" s="94">
        <v>1339.85</v>
      </c>
      <c r="I497" s="102">
        <v>1786.5</v>
      </c>
      <c r="J497" s="96">
        <v>2679.7</v>
      </c>
      <c r="K497" s="96">
        <v>5359.4</v>
      </c>
      <c r="L497" s="96">
        <v>8039.1</v>
      </c>
      <c r="M497" s="96">
        <v>10718.8</v>
      </c>
      <c r="N497" s="96">
        <v>13398.5</v>
      </c>
      <c r="O497" s="96">
        <v>16078.2</v>
      </c>
      <c r="P497" s="96">
        <v>18757.900000000001</v>
      </c>
      <c r="Q497" s="96">
        <v>21437.599999999999</v>
      </c>
      <c r="R497" s="96">
        <v>24117.3</v>
      </c>
      <c r="S497" s="96">
        <v>26797</v>
      </c>
      <c r="T497" s="96">
        <v>29476.7</v>
      </c>
      <c r="U497" s="96">
        <v>32156.400000000001</v>
      </c>
      <c r="V497" s="96">
        <v>34836.1</v>
      </c>
      <c r="W497" s="96">
        <v>37515.800000000003</v>
      </c>
      <c r="X497" s="96">
        <v>40195.5</v>
      </c>
      <c r="Y497" s="96">
        <v>42875.199999999997</v>
      </c>
      <c r="Z497" s="96">
        <v>45554.9</v>
      </c>
      <c r="AA497" s="96">
        <v>48234.6</v>
      </c>
      <c r="AB497" s="96">
        <v>50914.3</v>
      </c>
      <c r="AC497" s="96">
        <v>53594</v>
      </c>
      <c r="AD497" s="96">
        <v>56273.7</v>
      </c>
      <c r="AE497" s="96">
        <v>58953.4</v>
      </c>
      <c r="AF497" s="96">
        <v>61633.1</v>
      </c>
      <c r="AG497" s="96">
        <v>64312.800000000003</v>
      </c>
      <c r="AH497" s="96">
        <v>66992.5</v>
      </c>
      <c r="AI497" s="96">
        <v>69672.2</v>
      </c>
      <c r="AJ497" s="96">
        <v>72351.899999999994</v>
      </c>
      <c r="AK497" s="96">
        <v>75031.600000000006</v>
      </c>
      <c r="AL497" s="96">
        <v>77711.3</v>
      </c>
      <c r="AM497" s="96">
        <v>80391</v>
      </c>
      <c r="AN497" s="96">
        <v>83070.7</v>
      </c>
      <c r="AO497" s="96">
        <v>107188</v>
      </c>
      <c r="AP497" s="96">
        <v>107188</v>
      </c>
      <c r="AQ497" s="96">
        <v>107188</v>
      </c>
      <c r="AR497" s="96">
        <v>107188</v>
      </c>
      <c r="AS497" s="96">
        <v>107188</v>
      </c>
      <c r="AT497" s="96">
        <v>107188</v>
      </c>
      <c r="AU497" s="96">
        <v>107188</v>
      </c>
      <c r="AV497" s="96">
        <v>107188</v>
      </c>
      <c r="AW497" s="96">
        <v>107188</v>
      </c>
    </row>
    <row r="498" spans="1:49" s="66" customFormat="1">
      <c r="A498" s="77" t="s">
        <v>776</v>
      </c>
      <c r="B498" s="76" t="s">
        <v>775</v>
      </c>
      <c r="C498" s="101">
        <v>117452.4</v>
      </c>
      <c r="D498" s="90">
        <v>2258.6999999999998</v>
      </c>
      <c r="E498" s="97">
        <v>52</v>
      </c>
      <c r="F498" s="93">
        <v>42</v>
      </c>
      <c r="G498" s="93">
        <v>63</v>
      </c>
      <c r="H498" s="94">
        <v>1129.3499999999999</v>
      </c>
      <c r="I498" s="102">
        <v>1505.8</v>
      </c>
      <c r="J498" s="96">
        <v>2258.6999999999998</v>
      </c>
      <c r="K498" s="96">
        <v>4517.3999999999996</v>
      </c>
      <c r="L498" s="96">
        <v>6776.1</v>
      </c>
      <c r="M498" s="96">
        <v>9034.7999999999993</v>
      </c>
      <c r="N498" s="96">
        <v>11293.5</v>
      </c>
      <c r="O498" s="96">
        <v>13552.2</v>
      </c>
      <c r="P498" s="96">
        <v>15810.9</v>
      </c>
      <c r="Q498" s="96">
        <v>18069.599999999999</v>
      </c>
      <c r="R498" s="96">
        <v>20328.3</v>
      </c>
      <c r="S498" s="96">
        <v>22587</v>
      </c>
      <c r="T498" s="96">
        <v>24845.7</v>
      </c>
      <c r="U498" s="96">
        <v>27104.400000000001</v>
      </c>
      <c r="V498" s="96">
        <v>29363.1</v>
      </c>
      <c r="W498" s="96">
        <v>31621.8</v>
      </c>
      <c r="X498" s="96">
        <v>33880.5</v>
      </c>
      <c r="Y498" s="96">
        <v>36139.199999999997</v>
      </c>
      <c r="Z498" s="96">
        <v>38397.9</v>
      </c>
      <c r="AA498" s="96">
        <v>40656.6</v>
      </c>
      <c r="AB498" s="96">
        <v>42915.3</v>
      </c>
      <c r="AC498" s="96">
        <v>45174</v>
      </c>
      <c r="AD498" s="96">
        <v>47432.7</v>
      </c>
      <c r="AE498" s="96">
        <v>49691.4</v>
      </c>
      <c r="AF498" s="96">
        <v>51950.1</v>
      </c>
      <c r="AG498" s="96">
        <v>54208.800000000003</v>
      </c>
      <c r="AH498" s="96">
        <v>56467.5</v>
      </c>
      <c r="AI498" s="96">
        <v>58726.2</v>
      </c>
      <c r="AJ498" s="96">
        <v>60984.9</v>
      </c>
      <c r="AK498" s="96">
        <v>63243.6</v>
      </c>
      <c r="AL498" s="96">
        <v>65502.3</v>
      </c>
      <c r="AM498" s="96">
        <v>67761</v>
      </c>
      <c r="AN498" s="96">
        <v>70019.7</v>
      </c>
      <c r="AO498" s="96">
        <v>72278.399999999994</v>
      </c>
      <c r="AP498" s="96">
        <v>74537.100000000006</v>
      </c>
      <c r="AQ498" s="96">
        <v>76795.8</v>
      </c>
      <c r="AR498" s="96">
        <v>79054.5</v>
      </c>
      <c r="AS498" s="96">
        <v>81313.2</v>
      </c>
      <c r="AT498" s="96">
        <v>83571.899999999994</v>
      </c>
      <c r="AU498" s="96">
        <v>85830.6</v>
      </c>
      <c r="AV498" s="96">
        <v>88089.3</v>
      </c>
      <c r="AW498" s="96">
        <v>90348</v>
      </c>
    </row>
    <row r="499" spans="1:49" s="66" customFormat="1">
      <c r="A499" s="77" t="s">
        <v>774</v>
      </c>
      <c r="B499" s="76" t="s">
        <v>773</v>
      </c>
      <c r="C499" s="101">
        <v>29562</v>
      </c>
      <c r="D499" s="90">
        <v>1970.8</v>
      </c>
      <c r="E499" s="97">
        <v>15</v>
      </c>
      <c r="F499" s="93">
        <v>12</v>
      </c>
      <c r="G499" s="93">
        <v>18</v>
      </c>
      <c r="H499" s="94">
        <v>985.4</v>
      </c>
      <c r="I499" s="102">
        <v>1313.9</v>
      </c>
      <c r="J499" s="96">
        <v>1970.8</v>
      </c>
      <c r="K499" s="96">
        <v>3941.6</v>
      </c>
      <c r="L499" s="96">
        <v>5912.4</v>
      </c>
      <c r="M499" s="96">
        <v>7883.2</v>
      </c>
      <c r="N499" s="96">
        <v>9854</v>
      </c>
      <c r="O499" s="96">
        <v>11824.8</v>
      </c>
      <c r="P499" s="96">
        <v>13795.6</v>
      </c>
      <c r="Q499" s="96">
        <v>15766.4</v>
      </c>
      <c r="R499" s="96">
        <v>17737.2</v>
      </c>
      <c r="S499" s="96">
        <v>19708</v>
      </c>
      <c r="T499" s="96">
        <v>21678.799999999999</v>
      </c>
      <c r="U499" s="96">
        <v>29562</v>
      </c>
      <c r="V499" s="96">
        <v>29562</v>
      </c>
      <c r="W499" s="96">
        <v>29562</v>
      </c>
      <c r="X499" s="96">
        <v>29562</v>
      </c>
      <c r="Y499" s="96">
        <v>29562</v>
      </c>
      <c r="Z499" s="96">
        <v>29562</v>
      </c>
      <c r="AA499" s="96">
        <v>29562</v>
      </c>
      <c r="AB499" s="96">
        <v>30547.4</v>
      </c>
      <c r="AC499" s="96">
        <v>31532.799999999999</v>
      </c>
      <c r="AD499" s="96">
        <v>32518.2</v>
      </c>
      <c r="AE499" s="96">
        <v>33503.599999999999</v>
      </c>
      <c r="AF499" s="96">
        <v>34489</v>
      </c>
      <c r="AG499" s="96">
        <v>35474.400000000001</v>
      </c>
      <c r="AH499" s="96">
        <v>36459.800000000003</v>
      </c>
      <c r="AI499" s="96">
        <v>37445.199999999997</v>
      </c>
      <c r="AJ499" s="96">
        <v>38430.6</v>
      </c>
      <c r="AK499" s="96">
        <v>39416</v>
      </c>
      <c r="AL499" s="96">
        <v>40401.4</v>
      </c>
      <c r="AM499" s="96">
        <v>41386.800000000003</v>
      </c>
      <c r="AN499" s="96">
        <v>42372.2</v>
      </c>
      <c r="AO499" s="96">
        <v>43357.599999999999</v>
      </c>
      <c r="AP499" s="96">
        <v>44343</v>
      </c>
      <c r="AQ499" s="96">
        <v>45328.4</v>
      </c>
      <c r="AR499" s="96">
        <v>46313.8</v>
      </c>
      <c r="AS499" s="96">
        <v>47299.199999999997</v>
      </c>
      <c r="AT499" s="96">
        <v>48284.6</v>
      </c>
      <c r="AU499" s="96">
        <v>49270</v>
      </c>
      <c r="AV499" s="96">
        <v>50255.4</v>
      </c>
      <c r="AW499" s="96">
        <v>51240.800000000003</v>
      </c>
    </row>
    <row r="500" spans="1:49" s="66" customFormat="1">
      <c r="A500" s="77" t="s">
        <v>772</v>
      </c>
      <c r="B500" s="76" t="s">
        <v>682</v>
      </c>
      <c r="C500" s="101">
        <v>46023</v>
      </c>
      <c r="D500" s="90">
        <v>1534.1</v>
      </c>
      <c r="E500" s="97">
        <v>30</v>
      </c>
      <c r="F500" s="93">
        <v>24</v>
      </c>
      <c r="G500" s="93">
        <v>36</v>
      </c>
      <c r="H500" s="94">
        <v>767.05</v>
      </c>
      <c r="I500" s="102">
        <v>1022.7</v>
      </c>
      <c r="J500" s="96">
        <v>1534.1</v>
      </c>
      <c r="K500" s="96">
        <v>3068.2</v>
      </c>
      <c r="L500" s="96">
        <v>4602.3</v>
      </c>
      <c r="M500" s="96">
        <v>6136.4</v>
      </c>
      <c r="N500" s="96">
        <v>7670.5</v>
      </c>
      <c r="O500" s="96">
        <v>9204.6</v>
      </c>
      <c r="P500" s="96">
        <v>10738.7</v>
      </c>
      <c r="Q500" s="96">
        <v>12272.8</v>
      </c>
      <c r="R500" s="96">
        <v>13806.9</v>
      </c>
      <c r="S500" s="96">
        <v>15341</v>
      </c>
      <c r="T500" s="96">
        <v>16875.099999999999</v>
      </c>
      <c r="U500" s="96">
        <v>18409.2</v>
      </c>
      <c r="V500" s="96">
        <v>19943.3</v>
      </c>
      <c r="W500" s="96">
        <v>21477.4</v>
      </c>
      <c r="X500" s="96">
        <v>23011.5</v>
      </c>
      <c r="Y500" s="96">
        <v>24545.599999999999</v>
      </c>
      <c r="Z500" s="96">
        <v>26079.7</v>
      </c>
      <c r="AA500" s="96">
        <v>27613.8</v>
      </c>
      <c r="AB500" s="96">
        <v>29147.9</v>
      </c>
      <c r="AC500" s="96">
        <v>30682</v>
      </c>
      <c r="AD500" s="96">
        <v>32216.1</v>
      </c>
      <c r="AE500" s="96">
        <v>33750.199999999997</v>
      </c>
      <c r="AF500" s="96">
        <v>35284.300000000003</v>
      </c>
      <c r="AG500" s="96">
        <v>46023</v>
      </c>
      <c r="AH500" s="96">
        <v>46023</v>
      </c>
      <c r="AI500" s="96">
        <v>46023</v>
      </c>
      <c r="AJ500" s="96">
        <v>46023</v>
      </c>
      <c r="AK500" s="96">
        <v>46023</v>
      </c>
      <c r="AL500" s="96">
        <v>46023</v>
      </c>
      <c r="AM500" s="96">
        <v>46023</v>
      </c>
      <c r="AN500" s="96">
        <v>46023</v>
      </c>
      <c r="AO500" s="96">
        <v>46023</v>
      </c>
      <c r="AP500" s="96">
        <v>46023</v>
      </c>
      <c r="AQ500" s="96">
        <v>46023</v>
      </c>
      <c r="AR500" s="96">
        <v>46023</v>
      </c>
      <c r="AS500" s="96">
        <v>46023</v>
      </c>
      <c r="AT500" s="96">
        <v>46790.05</v>
      </c>
      <c r="AU500" s="96">
        <v>47557.1</v>
      </c>
      <c r="AV500" s="96">
        <v>48324.15</v>
      </c>
      <c r="AW500" s="96">
        <v>49091.199999999997</v>
      </c>
    </row>
    <row r="501" spans="1:49" s="66" customFormat="1">
      <c r="A501" s="77" t="s">
        <v>771</v>
      </c>
      <c r="B501" s="76" t="s">
        <v>770</v>
      </c>
      <c r="C501" s="101">
        <v>63228</v>
      </c>
      <c r="D501" s="90">
        <v>2634.5</v>
      </c>
      <c r="E501" s="97">
        <v>24</v>
      </c>
      <c r="F501" s="93">
        <v>20</v>
      </c>
      <c r="G501" s="93">
        <v>29</v>
      </c>
      <c r="H501" s="94">
        <v>1317.25</v>
      </c>
      <c r="I501" s="102">
        <v>1756.3</v>
      </c>
      <c r="J501" s="96">
        <v>2634.5</v>
      </c>
      <c r="K501" s="96">
        <v>5269</v>
      </c>
      <c r="L501" s="96">
        <v>7903.5</v>
      </c>
      <c r="M501" s="96">
        <v>10538</v>
      </c>
      <c r="N501" s="96">
        <v>13172.5</v>
      </c>
      <c r="O501" s="96">
        <v>15807</v>
      </c>
      <c r="P501" s="96">
        <v>18441.5</v>
      </c>
      <c r="Q501" s="96">
        <v>21076</v>
      </c>
      <c r="R501" s="96">
        <v>23710.5</v>
      </c>
      <c r="S501" s="96">
        <v>26345</v>
      </c>
      <c r="T501" s="96">
        <v>28979.5</v>
      </c>
      <c r="U501" s="96">
        <v>31614</v>
      </c>
      <c r="V501" s="96">
        <v>34248.5</v>
      </c>
      <c r="W501" s="96">
        <v>36883</v>
      </c>
      <c r="X501" s="96">
        <v>39517.5</v>
      </c>
      <c r="Y501" s="96">
        <v>42152</v>
      </c>
      <c r="Z501" s="96">
        <v>44786.5</v>
      </c>
      <c r="AA501" s="96">
        <v>47421</v>
      </c>
      <c r="AB501" s="96">
        <v>50055.5</v>
      </c>
      <c r="AC501" s="96">
        <v>63228</v>
      </c>
      <c r="AD501" s="96">
        <v>63228</v>
      </c>
      <c r="AE501" s="96">
        <v>63228</v>
      </c>
      <c r="AF501" s="96">
        <v>63228</v>
      </c>
      <c r="AG501" s="96">
        <v>63228</v>
      </c>
      <c r="AH501" s="96">
        <v>63228</v>
      </c>
      <c r="AI501" s="96">
        <v>63228</v>
      </c>
      <c r="AJ501" s="96">
        <v>63228</v>
      </c>
      <c r="AK501" s="96">
        <v>63228</v>
      </c>
      <c r="AL501" s="96">
        <v>63228</v>
      </c>
      <c r="AM501" s="96">
        <v>64545.25</v>
      </c>
      <c r="AN501" s="96">
        <v>65862.5</v>
      </c>
      <c r="AO501" s="96">
        <v>67179.75</v>
      </c>
      <c r="AP501" s="96">
        <v>68497</v>
      </c>
      <c r="AQ501" s="96">
        <v>69814.25</v>
      </c>
      <c r="AR501" s="96">
        <v>71131.5</v>
      </c>
      <c r="AS501" s="96">
        <v>72448.75</v>
      </c>
      <c r="AT501" s="96">
        <v>73766</v>
      </c>
      <c r="AU501" s="96">
        <v>75083.25</v>
      </c>
      <c r="AV501" s="96">
        <v>76400.5</v>
      </c>
      <c r="AW501" s="96">
        <v>77717.75</v>
      </c>
    </row>
    <row r="502" spans="1:49" s="66" customFormat="1">
      <c r="A502" s="77" t="s">
        <v>769</v>
      </c>
      <c r="B502" s="76" t="s">
        <v>768</v>
      </c>
      <c r="C502" s="101">
        <v>76096</v>
      </c>
      <c r="D502" s="90">
        <v>1902.4</v>
      </c>
      <c r="E502" s="97">
        <v>40</v>
      </c>
      <c r="F502" s="93">
        <v>32</v>
      </c>
      <c r="G502" s="93">
        <v>48</v>
      </c>
      <c r="H502" s="94">
        <v>951.2</v>
      </c>
      <c r="I502" s="102">
        <v>1268.3</v>
      </c>
      <c r="J502" s="96">
        <v>1902.4</v>
      </c>
      <c r="K502" s="96">
        <v>3804.8</v>
      </c>
      <c r="L502" s="96">
        <v>5707.2</v>
      </c>
      <c r="M502" s="96">
        <v>7609.6</v>
      </c>
      <c r="N502" s="96">
        <v>9512</v>
      </c>
      <c r="O502" s="96">
        <v>11414.4</v>
      </c>
      <c r="P502" s="96">
        <v>13316.8</v>
      </c>
      <c r="Q502" s="96">
        <v>15219.2</v>
      </c>
      <c r="R502" s="96">
        <v>17121.599999999999</v>
      </c>
      <c r="S502" s="96">
        <v>19024</v>
      </c>
      <c r="T502" s="96">
        <v>20926.400000000001</v>
      </c>
      <c r="U502" s="96">
        <v>22828.799999999999</v>
      </c>
      <c r="V502" s="96">
        <v>24731.200000000001</v>
      </c>
      <c r="W502" s="96">
        <v>26633.599999999999</v>
      </c>
      <c r="X502" s="96">
        <v>28536</v>
      </c>
      <c r="Y502" s="96">
        <v>30438.400000000001</v>
      </c>
      <c r="Z502" s="96">
        <v>32340.799999999999</v>
      </c>
      <c r="AA502" s="96">
        <v>34243.199999999997</v>
      </c>
      <c r="AB502" s="96">
        <v>36145.599999999999</v>
      </c>
      <c r="AC502" s="96">
        <v>38048</v>
      </c>
      <c r="AD502" s="96">
        <v>39950.400000000001</v>
      </c>
      <c r="AE502" s="96">
        <v>41852.800000000003</v>
      </c>
      <c r="AF502" s="96">
        <v>43755.199999999997</v>
      </c>
      <c r="AG502" s="96">
        <v>45657.599999999999</v>
      </c>
      <c r="AH502" s="96">
        <v>47560</v>
      </c>
      <c r="AI502" s="96">
        <v>49462.400000000001</v>
      </c>
      <c r="AJ502" s="96">
        <v>51364.800000000003</v>
      </c>
      <c r="AK502" s="96">
        <v>53267.199999999997</v>
      </c>
      <c r="AL502" s="96">
        <v>55169.599999999999</v>
      </c>
      <c r="AM502" s="96">
        <v>57072</v>
      </c>
      <c r="AN502" s="96">
        <v>58974.400000000001</v>
      </c>
      <c r="AO502" s="96">
        <v>76096</v>
      </c>
      <c r="AP502" s="96">
        <v>76096</v>
      </c>
      <c r="AQ502" s="96">
        <v>76096</v>
      </c>
      <c r="AR502" s="96">
        <v>76096</v>
      </c>
      <c r="AS502" s="96">
        <v>76096</v>
      </c>
      <c r="AT502" s="96">
        <v>76096</v>
      </c>
      <c r="AU502" s="96">
        <v>76096</v>
      </c>
      <c r="AV502" s="96">
        <v>76096</v>
      </c>
      <c r="AW502" s="96">
        <v>76096</v>
      </c>
    </row>
    <row r="503" spans="1:49" s="66" customFormat="1">
      <c r="A503" s="77" t="s">
        <v>767</v>
      </c>
      <c r="B503" s="76" t="s">
        <v>766</v>
      </c>
      <c r="C503" s="101">
        <v>62643</v>
      </c>
      <c r="D503" s="90">
        <v>2088.1</v>
      </c>
      <c r="E503" s="97">
        <v>30</v>
      </c>
      <c r="F503" s="93">
        <v>24</v>
      </c>
      <c r="G503" s="93">
        <v>36</v>
      </c>
      <c r="H503" s="94">
        <v>1044.05</v>
      </c>
      <c r="I503" s="102">
        <v>1392.1</v>
      </c>
      <c r="J503" s="96">
        <v>2088.1</v>
      </c>
      <c r="K503" s="96">
        <v>4176.2</v>
      </c>
      <c r="L503" s="96">
        <v>6264.3</v>
      </c>
      <c r="M503" s="96">
        <v>8352.4</v>
      </c>
      <c r="N503" s="96">
        <v>10440.5</v>
      </c>
      <c r="O503" s="96">
        <v>12528.6</v>
      </c>
      <c r="P503" s="96">
        <v>14616.7</v>
      </c>
      <c r="Q503" s="96">
        <v>16704.8</v>
      </c>
      <c r="R503" s="96">
        <v>18792.900000000001</v>
      </c>
      <c r="S503" s="96">
        <v>20881</v>
      </c>
      <c r="T503" s="96">
        <v>22969.1</v>
      </c>
      <c r="U503" s="96">
        <v>25057.200000000001</v>
      </c>
      <c r="V503" s="96">
        <v>27145.3</v>
      </c>
      <c r="W503" s="96">
        <v>29233.4</v>
      </c>
      <c r="X503" s="96">
        <v>31321.5</v>
      </c>
      <c r="Y503" s="96">
        <v>33409.599999999999</v>
      </c>
      <c r="Z503" s="96">
        <v>35497.699999999997</v>
      </c>
      <c r="AA503" s="96">
        <v>37585.800000000003</v>
      </c>
      <c r="AB503" s="96">
        <v>39673.9</v>
      </c>
      <c r="AC503" s="96">
        <v>41762</v>
      </c>
      <c r="AD503" s="96">
        <v>43850.1</v>
      </c>
      <c r="AE503" s="96">
        <v>45938.2</v>
      </c>
      <c r="AF503" s="96">
        <v>48026.3</v>
      </c>
      <c r="AG503" s="96">
        <v>62643</v>
      </c>
      <c r="AH503" s="96">
        <v>62643</v>
      </c>
      <c r="AI503" s="96">
        <v>62643</v>
      </c>
      <c r="AJ503" s="96">
        <v>62643</v>
      </c>
      <c r="AK503" s="96">
        <v>62643</v>
      </c>
      <c r="AL503" s="96">
        <v>62643</v>
      </c>
      <c r="AM503" s="96">
        <v>62643</v>
      </c>
      <c r="AN503" s="96">
        <v>62643</v>
      </c>
      <c r="AO503" s="96">
        <v>62643</v>
      </c>
      <c r="AP503" s="96">
        <v>62643</v>
      </c>
      <c r="AQ503" s="96">
        <v>62643</v>
      </c>
      <c r="AR503" s="96">
        <v>62643</v>
      </c>
      <c r="AS503" s="96">
        <v>62643</v>
      </c>
      <c r="AT503" s="96">
        <v>63687.05</v>
      </c>
      <c r="AU503" s="96">
        <v>64731.1</v>
      </c>
      <c r="AV503" s="96">
        <v>65775.149999999994</v>
      </c>
      <c r="AW503" s="96">
        <v>66819.199999999997</v>
      </c>
    </row>
    <row r="504" spans="1:49" s="66" customFormat="1">
      <c r="A504" s="77" t="s">
        <v>765</v>
      </c>
      <c r="B504" s="76" t="s">
        <v>764</v>
      </c>
      <c r="C504" s="101">
        <v>39340</v>
      </c>
      <c r="D504" s="90">
        <v>1405</v>
      </c>
      <c r="E504" s="97">
        <v>28</v>
      </c>
      <c r="F504" s="93">
        <v>23</v>
      </c>
      <c r="G504" s="93">
        <v>34</v>
      </c>
      <c r="H504" s="94">
        <v>702.5</v>
      </c>
      <c r="I504" s="102">
        <v>936.7</v>
      </c>
      <c r="J504" s="96">
        <v>1405</v>
      </c>
      <c r="K504" s="96">
        <v>2810</v>
      </c>
      <c r="L504" s="96">
        <v>4215</v>
      </c>
      <c r="M504" s="96">
        <v>5620</v>
      </c>
      <c r="N504" s="96">
        <v>7025</v>
      </c>
      <c r="O504" s="96">
        <v>8430</v>
      </c>
      <c r="P504" s="96">
        <v>9835</v>
      </c>
      <c r="Q504" s="96">
        <v>11240</v>
      </c>
      <c r="R504" s="96">
        <v>12645</v>
      </c>
      <c r="S504" s="96">
        <v>14050</v>
      </c>
      <c r="T504" s="96">
        <v>15455</v>
      </c>
      <c r="U504" s="96">
        <v>16860</v>
      </c>
      <c r="V504" s="96">
        <v>18265</v>
      </c>
      <c r="W504" s="96">
        <v>19670</v>
      </c>
      <c r="X504" s="96">
        <v>21075</v>
      </c>
      <c r="Y504" s="96">
        <v>22480</v>
      </c>
      <c r="Z504" s="96">
        <v>23885</v>
      </c>
      <c r="AA504" s="96">
        <v>25290</v>
      </c>
      <c r="AB504" s="96">
        <v>26695</v>
      </c>
      <c r="AC504" s="96">
        <v>28100</v>
      </c>
      <c r="AD504" s="96">
        <v>29505</v>
      </c>
      <c r="AE504" s="96">
        <v>30910</v>
      </c>
      <c r="AF504" s="96">
        <v>39340</v>
      </c>
      <c r="AG504" s="96">
        <v>39340</v>
      </c>
      <c r="AH504" s="96">
        <v>39340</v>
      </c>
      <c r="AI504" s="96">
        <v>39340</v>
      </c>
      <c r="AJ504" s="96">
        <v>39340</v>
      </c>
      <c r="AK504" s="96">
        <v>39340</v>
      </c>
      <c r="AL504" s="96">
        <v>39340</v>
      </c>
      <c r="AM504" s="96">
        <v>39340</v>
      </c>
      <c r="AN504" s="96">
        <v>39340</v>
      </c>
      <c r="AO504" s="96">
        <v>39340</v>
      </c>
      <c r="AP504" s="96">
        <v>39340</v>
      </c>
      <c r="AQ504" s="96">
        <v>39340</v>
      </c>
      <c r="AR504" s="96">
        <v>40042.5</v>
      </c>
      <c r="AS504" s="96">
        <v>40745</v>
      </c>
      <c r="AT504" s="96">
        <v>41447.5</v>
      </c>
      <c r="AU504" s="96">
        <v>42150</v>
      </c>
      <c r="AV504" s="96">
        <v>42852.5</v>
      </c>
      <c r="AW504" s="96">
        <v>43555</v>
      </c>
    </row>
    <row r="505" spans="1:49" s="66" customFormat="1">
      <c r="A505" s="77" t="s">
        <v>763</v>
      </c>
      <c r="B505" s="76" t="s">
        <v>762</v>
      </c>
      <c r="C505" s="101">
        <v>48233.5</v>
      </c>
      <c r="D505" s="90">
        <v>1378.1</v>
      </c>
      <c r="E505" s="97">
        <v>35</v>
      </c>
      <c r="F505" s="93">
        <v>28</v>
      </c>
      <c r="G505" s="93">
        <v>42</v>
      </c>
      <c r="H505" s="94">
        <v>689.05</v>
      </c>
      <c r="I505" s="102">
        <v>918.7</v>
      </c>
      <c r="J505" s="96">
        <v>1378.1</v>
      </c>
      <c r="K505" s="96">
        <v>2756.2</v>
      </c>
      <c r="L505" s="96">
        <v>4134.3</v>
      </c>
      <c r="M505" s="96">
        <v>5512.4</v>
      </c>
      <c r="N505" s="96">
        <v>6890.5</v>
      </c>
      <c r="O505" s="96">
        <v>8268.6</v>
      </c>
      <c r="P505" s="96">
        <v>9646.7000000000007</v>
      </c>
      <c r="Q505" s="96">
        <v>11024.8</v>
      </c>
      <c r="R505" s="96">
        <v>12402.9</v>
      </c>
      <c r="S505" s="96">
        <v>13781</v>
      </c>
      <c r="T505" s="96">
        <v>15159.1</v>
      </c>
      <c r="U505" s="96">
        <v>16537.2</v>
      </c>
      <c r="V505" s="96">
        <v>17915.3</v>
      </c>
      <c r="W505" s="96">
        <v>19293.400000000001</v>
      </c>
      <c r="X505" s="96">
        <v>20671.5</v>
      </c>
      <c r="Y505" s="96">
        <v>22049.599999999999</v>
      </c>
      <c r="Z505" s="96">
        <v>23427.7</v>
      </c>
      <c r="AA505" s="96">
        <v>24805.8</v>
      </c>
      <c r="AB505" s="96">
        <v>26183.9</v>
      </c>
      <c r="AC505" s="96">
        <v>27562</v>
      </c>
      <c r="AD505" s="96">
        <v>28940.1</v>
      </c>
      <c r="AE505" s="96">
        <v>30318.2</v>
      </c>
      <c r="AF505" s="96">
        <v>31696.3</v>
      </c>
      <c r="AG505" s="96">
        <v>33074.400000000001</v>
      </c>
      <c r="AH505" s="96">
        <v>34452.5</v>
      </c>
      <c r="AI505" s="96">
        <v>35830.6</v>
      </c>
      <c r="AJ505" s="96">
        <v>37208.699999999997</v>
      </c>
      <c r="AK505" s="96">
        <v>48233.5</v>
      </c>
      <c r="AL505" s="96">
        <v>48233.5</v>
      </c>
      <c r="AM505" s="96">
        <v>48233.5</v>
      </c>
      <c r="AN505" s="96">
        <v>48233.5</v>
      </c>
      <c r="AO505" s="96">
        <v>48233.5</v>
      </c>
      <c r="AP505" s="96">
        <v>48233.5</v>
      </c>
      <c r="AQ505" s="96">
        <v>48233.5</v>
      </c>
      <c r="AR505" s="96">
        <v>48233.5</v>
      </c>
      <c r="AS505" s="96">
        <v>48233.5</v>
      </c>
      <c r="AT505" s="96">
        <v>48233.5</v>
      </c>
      <c r="AU505" s="96">
        <v>48233.5</v>
      </c>
      <c r="AV505" s="96">
        <v>48233.5</v>
      </c>
      <c r="AW505" s="96">
        <v>48233.5</v>
      </c>
    </row>
    <row r="506" spans="1:49" s="66" customFormat="1">
      <c r="A506" s="77" t="s">
        <v>761</v>
      </c>
      <c r="B506" s="76" t="s">
        <v>760</v>
      </c>
      <c r="C506" s="101">
        <v>27907.200000000001</v>
      </c>
      <c r="D506" s="90">
        <v>1550.4</v>
      </c>
      <c r="E506" s="97">
        <v>18</v>
      </c>
      <c r="F506" s="93">
        <v>15</v>
      </c>
      <c r="G506" s="93">
        <v>22</v>
      </c>
      <c r="H506" s="94">
        <v>775.2</v>
      </c>
      <c r="I506" s="102">
        <v>1033.5999999999999</v>
      </c>
      <c r="J506" s="96">
        <v>1550.4</v>
      </c>
      <c r="K506" s="96">
        <v>3100.8</v>
      </c>
      <c r="L506" s="96">
        <v>4651.2</v>
      </c>
      <c r="M506" s="96">
        <v>6201.6</v>
      </c>
      <c r="N506" s="96">
        <v>7752</v>
      </c>
      <c r="O506" s="96">
        <v>9302.4</v>
      </c>
      <c r="P506" s="96">
        <v>10852.8</v>
      </c>
      <c r="Q506" s="96">
        <v>12403.2</v>
      </c>
      <c r="R506" s="96">
        <v>13953.6</v>
      </c>
      <c r="S506" s="96">
        <v>15504</v>
      </c>
      <c r="T506" s="96">
        <v>17054.400000000001</v>
      </c>
      <c r="U506" s="96">
        <v>18604.8</v>
      </c>
      <c r="V506" s="96">
        <v>20155.2</v>
      </c>
      <c r="W506" s="96">
        <v>21705.599999999999</v>
      </c>
      <c r="X506" s="96">
        <v>27907.200000000001</v>
      </c>
      <c r="Y506" s="96">
        <v>27907.200000000001</v>
      </c>
      <c r="Z506" s="96">
        <v>27907.200000000001</v>
      </c>
      <c r="AA506" s="96">
        <v>27907.200000000001</v>
      </c>
      <c r="AB506" s="96">
        <v>27907.200000000001</v>
      </c>
      <c r="AC506" s="96">
        <v>27907.200000000001</v>
      </c>
      <c r="AD506" s="96">
        <v>27907.200000000001</v>
      </c>
      <c r="AE506" s="96">
        <v>27907.200000000001</v>
      </c>
      <c r="AF506" s="96">
        <v>28682.400000000001</v>
      </c>
      <c r="AG506" s="96">
        <v>29457.599999999999</v>
      </c>
      <c r="AH506" s="96">
        <v>30232.799999999999</v>
      </c>
      <c r="AI506" s="96">
        <v>31008</v>
      </c>
      <c r="AJ506" s="96">
        <v>31783.200000000001</v>
      </c>
      <c r="AK506" s="96">
        <v>32558.400000000001</v>
      </c>
      <c r="AL506" s="96">
        <v>33333.599999999999</v>
      </c>
      <c r="AM506" s="96">
        <v>34108.800000000003</v>
      </c>
      <c r="AN506" s="96">
        <v>34884</v>
      </c>
      <c r="AO506" s="96">
        <v>35659.199999999997</v>
      </c>
      <c r="AP506" s="96">
        <v>36434.400000000001</v>
      </c>
      <c r="AQ506" s="96">
        <v>37209.599999999999</v>
      </c>
      <c r="AR506" s="96">
        <v>37984.800000000003</v>
      </c>
      <c r="AS506" s="96">
        <v>38760</v>
      </c>
      <c r="AT506" s="96">
        <v>39535.199999999997</v>
      </c>
      <c r="AU506" s="96">
        <v>40310.400000000001</v>
      </c>
      <c r="AV506" s="96">
        <v>41085.599999999999</v>
      </c>
      <c r="AW506" s="96">
        <v>41860.800000000003</v>
      </c>
    </row>
    <row r="507" spans="1:49" s="66" customFormat="1" ht="24">
      <c r="A507" s="77" t="s">
        <v>759</v>
      </c>
      <c r="B507" s="76" t="s">
        <v>758</v>
      </c>
      <c r="C507" s="101">
        <v>40212</v>
      </c>
      <c r="D507" s="90">
        <v>1340.4</v>
      </c>
      <c r="E507" s="97">
        <v>30</v>
      </c>
      <c r="F507" s="93">
        <v>24</v>
      </c>
      <c r="G507" s="93">
        <v>36</v>
      </c>
      <c r="H507" s="94">
        <v>670.2</v>
      </c>
      <c r="I507" s="102">
        <v>893.6</v>
      </c>
      <c r="J507" s="96">
        <v>1340.4</v>
      </c>
      <c r="K507" s="96">
        <v>2680.8</v>
      </c>
      <c r="L507" s="96">
        <v>4021.2</v>
      </c>
      <c r="M507" s="96">
        <v>5361.6</v>
      </c>
      <c r="N507" s="96">
        <v>6702</v>
      </c>
      <c r="O507" s="96">
        <v>8042.4</v>
      </c>
      <c r="P507" s="96">
        <v>9382.7999999999993</v>
      </c>
      <c r="Q507" s="96">
        <v>10723.2</v>
      </c>
      <c r="R507" s="96">
        <v>12063.6</v>
      </c>
      <c r="S507" s="96">
        <v>13404</v>
      </c>
      <c r="T507" s="96">
        <v>14744.4</v>
      </c>
      <c r="U507" s="96">
        <v>16084.8</v>
      </c>
      <c r="V507" s="96">
        <v>17425.2</v>
      </c>
      <c r="W507" s="96">
        <v>18765.599999999999</v>
      </c>
      <c r="X507" s="96">
        <v>20106</v>
      </c>
      <c r="Y507" s="96">
        <v>21446.400000000001</v>
      </c>
      <c r="Z507" s="96">
        <v>22786.799999999999</v>
      </c>
      <c r="AA507" s="96">
        <v>24127.200000000001</v>
      </c>
      <c r="AB507" s="96">
        <v>25467.599999999999</v>
      </c>
      <c r="AC507" s="96">
        <v>26808</v>
      </c>
      <c r="AD507" s="96">
        <v>28148.400000000001</v>
      </c>
      <c r="AE507" s="96">
        <v>29488.799999999999</v>
      </c>
      <c r="AF507" s="96">
        <v>30829.200000000001</v>
      </c>
      <c r="AG507" s="96">
        <v>40212</v>
      </c>
      <c r="AH507" s="96">
        <v>40212</v>
      </c>
      <c r="AI507" s="96">
        <v>40212</v>
      </c>
      <c r="AJ507" s="96">
        <v>40212</v>
      </c>
      <c r="AK507" s="96">
        <v>40212</v>
      </c>
      <c r="AL507" s="96">
        <v>40212</v>
      </c>
      <c r="AM507" s="96">
        <v>40212</v>
      </c>
      <c r="AN507" s="96">
        <v>40212</v>
      </c>
      <c r="AO507" s="96">
        <v>40212</v>
      </c>
      <c r="AP507" s="96">
        <v>40212</v>
      </c>
      <c r="AQ507" s="96">
        <v>40212</v>
      </c>
      <c r="AR507" s="96">
        <v>40212</v>
      </c>
      <c r="AS507" s="96">
        <v>40212</v>
      </c>
      <c r="AT507" s="96">
        <v>40882.199999999997</v>
      </c>
      <c r="AU507" s="96">
        <v>41552.400000000001</v>
      </c>
      <c r="AV507" s="96">
        <v>42222.6</v>
      </c>
      <c r="AW507" s="96">
        <v>42892.800000000003</v>
      </c>
    </row>
    <row r="508" spans="1:49" s="66" customFormat="1" ht="24">
      <c r="A508" s="77" t="s">
        <v>757</v>
      </c>
      <c r="B508" s="76" t="s">
        <v>1345</v>
      </c>
      <c r="C508" s="101">
        <v>48144</v>
      </c>
      <c r="D508" s="90">
        <v>1604.8</v>
      </c>
      <c r="E508" s="97">
        <v>30</v>
      </c>
      <c r="F508" s="93">
        <v>24</v>
      </c>
      <c r="G508" s="93">
        <v>36</v>
      </c>
      <c r="H508" s="94">
        <v>802.4</v>
      </c>
      <c r="I508" s="102">
        <v>1069.9000000000001</v>
      </c>
      <c r="J508" s="96">
        <v>1604.8</v>
      </c>
      <c r="K508" s="96">
        <v>3209.6</v>
      </c>
      <c r="L508" s="96">
        <v>4814.3999999999996</v>
      </c>
      <c r="M508" s="96">
        <v>6419.2</v>
      </c>
      <c r="N508" s="96">
        <v>8024</v>
      </c>
      <c r="O508" s="96">
        <v>9628.7999999999993</v>
      </c>
      <c r="P508" s="96">
        <v>11233.6</v>
      </c>
      <c r="Q508" s="96">
        <v>12838.4</v>
      </c>
      <c r="R508" s="96">
        <v>14443.2</v>
      </c>
      <c r="S508" s="96">
        <v>16048</v>
      </c>
      <c r="T508" s="96">
        <v>17652.8</v>
      </c>
      <c r="U508" s="96">
        <v>19257.599999999999</v>
      </c>
      <c r="V508" s="96">
        <v>20862.400000000001</v>
      </c>
      <c r="W508" s="96">
        <v>22467.200000000001</v>
      </c>
      <c r="X508" s="96">
        <v>24072</v>
      </c>
      <c r="Y508" s="96">
        <v>25676.799999999999</v>
      </c>
      <c r="Z508" s="96">
        <v>27281.599999999999</v>
      </c>
      <c r="AA508" s="96">
        <v>28886.400000000001</v>
      </c>
      <c r="AB508" s="96">
        <v>30491.200000000001</v>
      </c>
      <c r="AC508" s="96">
        <v>32096</v>
      </c>
      <c r="AD508" s="96">
        <v>33700.800000000003</v>
      </c>
      <c r="AE508" s="96">
        <v>35305.599999999999</v>
      </c>
      <c r="AF508" s="96">
        <v>36910.400000000001</v>
      </c>
      <c r="AG508" s="96">
        <v>48144</v>
      </c>
      <c r="AH508" s="96">
        <v>48144</v>
      </c>
      <c r="AI508" s="96">
        <v>48144</v>
      </c>
      <c r="AJ508" s="96">
        <v>48144</v>
      </c>
      <c r="AK508" s="96">
        <v>48144</v>
      </c>
      <c r="AL508" s="96">
        <v>48144</v>
      </c>
      <c r="AM508" s="96">
        <v>48144</v>
      </c>
      <c r="AN508" s="96">
        <v>48144</v>
      </c>
      <c r="AO508" s="96">
        <v>48144</v>
      </c>
      <c r="AP508" s="96">
        <v>48144</v>
      </c>
      <c r="AQ508" s="96">
        <v>48144</v>
      </c>
      <c r="AR508" s="96">
        <v>48144</v>
      </c>
      <c r="AS508" s="96">
        <v>48144</v>
      </c>
      <c r="AT508" s="96">
        <v>48946.400000000001</v>
      </c>
      <c r="AU508" s="96">
        <v>49748.800000000003</v>
      </c>
      <c r="AV508" s="96">
        <v>50551.199999999997</v>
      </c>
      <c r="AW508" s="96">
        <v>51353.599999999999</v>
      </c>
    </row>
    <row r="509" spans="1:49" s="66" customFormat="1">
      <c r="A509" s="77">
        <v>391486</v>
      </c>
      <c r="B509" s="76" t="s">
        <v>1346</v>
      </c>
      <c r="C509" s="101">
        <v>114630</v>
      </c>
      <c r="D509" s="90">
        <v>3821</v>
      </c>
      <c r="E509" s="97">
        <v>30</v>
      </c>
      <c r="F509" s="93">
        <v>24</v>
      </c>
      <c r="G509" s="93">
        <v>36</v>
      </c>
      <c r="H509" s="94">
        <v>1910.5</v>
      </c>
      <c r="I509" s="102">
        <v>2547.3000000000002</v>
      </c>
      <c r="J509" s="96">
        <v>3821</v>
      </c>
      <c r="K509" s="96">
        <v>7642</v>
      </c>
      <c r="L509" s="96">
        <v>11463</v>
      </c>
      <c r="M509" s="96">
        <v>15284</v>
      </c>
      <c r="N509" s="96">
        <v>19105</v>
      </c>
      <c r="O509" s="96">
        <v>22926</v>
      </c>
      <c r="P509" s="96">
        <v>26747</v>
      </c>
      <c r="Q509" s="96">
        <v>30568</v>
      </c>
      <c r="R509" s="96">
        <v>34389</v>
      </c>
      <c r="S509" s="96">
        <v>38210</v>
      </c>
      <c r="T509" s="96">
        <v>42031</v>
      </c>
      <c r="U509" s="96">
        <v>45852</v>
      </c>
      <c r="V509" s="96">
        <v>49673</v>
      </c>
      <c r="W509" s="96">
        <v>53494</v>
      </c>
      <c r="X509" s="96">
        <v>57315</v>
      </c>
      <c r="Y509" s="96">
        <v>61136</v>
      </c>
      <c r="Z509" s="96">
        <v>64957</v>
      </c>
      <c r="AA509" s="96">
        <v>68778</v>
      </c>
      <c r="AB509" s="96">
        <v>72599</v>
      </c>
      <c r="AC509" s="96">
        <v>76420</v>
      </c>
      <c r="AD509" s="96">
        <v>80241</v>
      </c>
      <c r="AE509" s="96">
        <v>84062</v>
      </c>
      <c r="AF509" s="96">
        <v>87883</v>
      </c>
      <c r="AG509" s="96">
        <v>114630</v>
      </c>
      <c r="AH509" s="96">
        <v>114630</v>
      </c>
      <c r="AI509" s="96">
        <v>114630</v>
      </c>
      <c r="AJ509" s="96">
        <v>114630</v>
      </c>
      <c r="AK509" s="96">
        <v>114630</v>
      </c>
      <c r="AL509" s="96">
        <v>114630</v>
      </c>
      <c r="AM509" s="96">
        <v>114630</v>
      </c>
      <c r="AN509" s="96">
        <v>114630</v>
      </c>
      <c r="AO509" s="96">
        <v>114630</v>
      </c>
      <c r="AP509" s="96">
        <v>114630</v>
      </c>
      <c r="AQ509" s="96">
        <v>114630</v>
      </c>
      <c r="AR509" s="96">
        <v>114630</v>
      </c>
      <c r="AS509" s="96">
        <v>114630</v>
      </c>
      <c r="AT509" s="96">
        <v>116540.5</v>
      </c>
      <c r="AU509" s="96">
        <v>118451</v>
      </c>
      <c r="AV509" s="96">
        <v>120361.5</v>
      </c>
      <c r="AW509" s="96">
        <v>122272</v>
      </c>
    </row>
    <row r="510" spans="1:49" s="66" customFormat="1" ht="24">
      <c r="A510" s="77" t="s">
        <v>756</v>
      </c>
      <c r="B510" s="76" t="s">
        <v>755</v>
      </c>
      <c r="C510" s="101">
        <v>106857.60000000001</v>
      </c>
      <c r="D510" s="90">
        <v>3339.3</v>
      </c>
      <c r="E510" s="97">
        <v>32</v>
      </c>
      <c r="F510" s="93">
        <v>26</v>
      </c>
      <c r="G510" s="93">
        <v>39</v>
      </c>
      <c r="H510" s="94">
        <v>1669.7</v>
      </c>
      <c r="I510" s="102">
        <v>2226.1999999999998</v>
      </c>
      <c r="J510" s="96">
        <v>3339.3</v>
      </c>
      <c r="K510" s="96">
        <v>6678.6</v>
      </c>
      <c r="L510" s="96">
        <v>10017.9</v>
      </c>
      <c r="M510" s="96">
        <v>13357.2</v>
      </c>
      <c r="N510" s="96">
        <v>16696.5</v>
      </c>
      <c r="O510" s="96">
        <v>20035.8</v>
      </c>
      <c r="P510" s="96">
        <v>23375.1</v>
      </c>
      <c r="Q510" s="96">
        <v>26714.400000000001</v>
      </c>
      <c r="R510" s="96">
        <v>30053.7</v>
      </c>
      <c r="S510" s="96">
        <v>33393</v>
      </c>
      <c r="T510" s="96">
        <v>36732.300000000003</v>
      </c>
      <c r="U510" s="96">
        <v>40071.599999999999</v>
      </c>
      <c r="V510" s="96">
        <v>43410.9</v>
      </c>
      <c r="W510" s="96">
        <v>46750.2</v>
      </c>
      <c r="X510" s="96">
        <v>50089.5</v>
      </c>
      <c r="Y510" s="96">
        <v>53428.800000000003</v>
      </c>
      <c r="Z510" s="96">
        <v>56768.1</v>
      </c>
      <c r="AA510" s="96">
        <v>60107.4</v>
      </c>
      <c r="AB510" s="96">
        <v>63446.7</v>
      </c>
      <c r="AC510" s="96">
        <v>66786</v>
      </c>
      <c r="AD510" s="96">
        <v>70125.3</v>
      </c>
      <c r="AE510" s="96">
        <v>73464.600000000006</v>
      </c>
      <c r="AF510" s="96">
        <v>76803.899999999994</v>
      </c>
      <c r="AG510" s="96">
        <v>80143.199999999997</v>
      </c>
      <c r="AH510" s="96">
        <v>83482.5</v>
      </c>
      <c r="AI510" s="96">
        <v>106857.60000000001</v>
      </c>
      <c r="AJ510" s="96">
        <v>106857.60000000001</v>
      </c>
      <c r="AK510" s="96">
        <v>106857.60000000001</v>
      </c>
      <c r="AL510" s="96">
        <v>106857.60000000001</v>
      </c>
      <c r="AM510" s="96">
        <v>106857.60000000001</v>
      </c>
      <c r="AN510" s="96">
        <v>106857.60000000001</v>
      </c>
      <c r="AO510" s="96">
        <v>106857.60000000001</v>
      </c>
      <c r="AP510" s="96">
        <v>106857.60000000001</v>
      </c>
      <c r="AQ510" s="96">
        <v>106857.60000000001</v>
      </c>
      <c r="AR510" s="96">
        <v>106857.60000000001</v>
      </c>
      <c r="AS510" s="96">
        <v>106857.60000000001</v>
      </c>
      <c r="AT510" s="96">
        <v>106857.60000000001</v>
      </c>
      <c r="AU510" s="96">
        <v>106857.60000000001</v>
      </c>
      <c r="AV510" s="96">
        <v>106857.60000000001</v>
      </c>
      <c r="AW510" s="96">
        <v>108527.3</v>
      </c>
    </row>
    <row r="511" spans="1:49" s="66" customFormat="1">
      <c r="A511" s="77" t="s">
        <v>754</v>
      </c>
      <c r="B511" s="76" t="s">
        <v>753</v>
      </c>
      <c r="C511" s="101">
        <v>34171.199999999997</v>
      </c>
      <c r="D511" s="90">
        <v>1627.2</v>
      </c>
      <c r="E511" s="97">
        <v>21</v>
      </c>
      <c r="F511" s="93">
        <v>17</v>
      </c>
      <c r="G511" s="93">
        <v>26</v>
      </c>
      <c r="H511" s="94">
        <v>813.6</v>
      </c>
      <c r="I511" s="102">
        <v>1084.8</v>
      </c>
      <c r="J511" s="96">
        <v>1627.2</v>
      </c>
      <c r="K511" s="96">
        <v>3254.4</v>
      </c>
      <c r="L511" s="96">
        <v>4881.6000000000004</v>
      </c>
      <c r="M511" s="96">
        <v>6508.8</v>
      </c>
      <c r="N511" s="96">
        <v>8136</v>
      </c>
      <c r="O511" s="96">
        <v>9763.2000000000007</v>
      </c>
      <c r="P511" s="96">
        <v>11390.4</v>
      </c>
      <c r="Q511" s="96">
        <v>13017.6</v>
      </c>
      <c r="R511" s="96">
        <v>14644.8</v>
      </c>
      <c r="S511" s="96">
        <v>16272</v>
      </c>
      <c r="T511" s="96">
        <v>17899.2</v>
      </c>
      <c r="U511" s="96">
        <v>19526.400000000001</v>
      </c>
      <c r="V511" s="96">
        <v>21153.599999999999</v>
      </c>
      <c r="W511" s="96">
        <v>22780.799999999999</v>
      </c>
      <c r="X511" s="96">
        <v>24408</v>
      </c>
      <c r="Y511" s="96">
        <v>26035.200000000001</v>
      </c>
      <c r="Z511" s="96">
        <v>34171.199999999997</v>
      </c>
      <c r="AA511" s="96">
        <v>34171.199999999997</v>
      </c>
      <c r="AB511" s="96">
        <v>34171.199999999997</v>
      </c>
      <c r="AC511" s="96">
        <v>34171.199999999997</v>
      </c>
      <c r="AD511" s="96">
        <v>34171.199999999997</v>
      </c>
      <c r="AE511" s="96">
        <v>34171.199999999997</v>
      </c>
      <c r="AF511" s="96">
        <v>34171.199999999997</v>
      </c>
      <c r="AG511" s="96">
        <v>34171.199999999997</v>
      </c>
      <c r="AH511" s="96">
        <v>34171.199999999997</v>
      </c>
      <c r="AI511" s="96">
        <v>34171.199999999997</v>
      </c>
      <c r="AJ511" s="96">
        <v>34984.800000000003</v>
      </c>
      <c r="AK511" s="96">
        <v>35798.400000000001</v>
      </c>
      <c r="AL511" s="96">
        <v>36612</v>
      </c>
      <c r="AM511" s="96">
        <v>37425.599999999999</v>
      </c>
      <c r="AN511" s="96">
        <v>38239.199999999997</v>
      </c>
      <c r="AO511" s="96">
        <v>39052.800000000003</v>
      </c>
      <c r="AP511" s="96">
        <v>39866.400000000001</v>
      </c>
      <c r="AQ511" s="96">
        <v>40680</v>
      </c>
      <c r="AR511" s="96">
        <v>41493.599999999999</v>
      </c>
      <c r="AS511" s="96">
        <v>42307.199999999997</v>
      </c>
      <c r="AT511" s="96">
        <v>43120.800000000003</v>
      </c>
      <c r="AU511" s="96">
        <v>43934.400000000001</v>
      </c>
      <c r="AV511" s="96">
        <v>44748</v>
      </c>
      <c r="AW511" s="96">
        <v>45561.599999999999</v>
      </c>
    </row>
    <row r="512" spans="1:49" s="66" customFormat="1">
      <c r="A512" s="77" t="s">
        <v>752</v>
      </c>
      <c r="B512" s="76" t="s">
        <v>751</v>
      </c>
      <c r="C512" s="101">
        <v>29335.599999999999</v>
      </c>
      <c r="D512" s="90">
        <v>2095.4</v>
      </c>
      <c r="E512" s="97">
        <v>14</v>
      </c>
      <c r="F512" s="93">
        <v>12</v>
      </c>
      <c r="G512" s="93">
        <v>17</v>
      </c>
      <c r="H512" s="94">
        <v>1047.7</v>
      </c>
      <c r="I512" s="102">
        <v>1396.9</v>
      </c>
      <c r="J512" s="96">
        <v>2095.4</v>
      </c>
      <c r="K512" s="96">
        <v>4190.8</v>
      </c>
      <c r="L512" s="96">
        <v>6286.2</v>
      </c>
      <c r="M512" s="96">
        <v>8381.6</v>
      </c>
      <c r="N512" s="96">
        <v>10477</v>
      </c>
      <c r="O512" s="96">
        <v>12572.4</v>
      </c>
      <c r="P512" s="96">
        <v>14667.8</v>
      </c>
      <c r="Q512" s="96">
        <v>16763.2</v>
      </c>
      <c r="R512" s="96">
        <v>18858.599999999999</v>
      </c>
      <c r="S512" s="96">
        <v>20954</v>
      </c>
      <c r="T512" s="96">
        <v>23049.4</v>
      </c>
      <c r="U512" s="96">
        <v>29335.599999999999</v>
      </c>
      <c r="V512" s="96">
        <v>29335.599999999999</v>
      </c>
      <c r="W512" s="96">
        <v>29335.599999999999</v>
      </c>
      <c r="X512" s="96">
        <v>29335.599999999999</v>
      </c>
      <c r="Y512" s="96">
        <v>29335.599999999999</v>
      </c>
      <c r="Z512" s="96">
        <v>29335.599999999999</v>
      </c>
      <c r="AA512" s="96">
        <v>30383.3</v>
      </c>
      <c r="AB512" s="96">
        <v>31431</v>
      </c>
      <c r="AC512" s="96">
        <v>32478.7</v>
      </c>
      <c r="AD512" s="96">
        <v>33526.400000000001</v>
      </c>
      <c r="AE512" s="96">
        <v>34574.1</v>
      </c>
      <c r="AF512" s="96">
        <v>35621.800000000003</v>
      </c>
      <c r="AG512" s="96">
        <v>36669.5</v>
      </c>
      <c r="AH512" s="96">
        <v>37717.199999999997</v>
      </c>
      <c r="AI512" s="96">
        <v>38764.9</v>
      </c>
      <c r="AJ512" s="96">
        <v>39812.6</v>
      </c>
      <c r="AK512" s="96">
        <v>40860.300000000003</v>
      </c>
      <c r="AL512" s="96">
        <v>41908</v>
      </c>
      <c r="AM512" s="96">
        <v>42955.7</v>
      </c>
      <c r="AN512" s="96">
        <v>44003.4</v>
      </c>
      <c r="AO512" s="96">
        <v>45051.1</v>
      </c>
      <c r="AP512" s="96">
        <v>46098.8</v>
      </c>
      <c r="AQ512" s="96">
        <v>47146.5</v>
      </c>
      <c r="AR512" s="96">
        <v>48194.2</v>
      </c>
      <c r="AS512" s="96">
        <v>49241.9</v>
      </c>
      <c r="AT512" s="96">
        <v>50289.599999999999</v>
      </c>
      <c r="AU512" s="96">
        <v>51337.3</v>
      </c>
      <c r="AV512" s="96">
        <v>52385</v>
      </c>
      <c r="AW512" s="96">
        <v>53432.7</v>
      </c>
    </row>
    <row r="513" spans="1:49" s="66" customFormat="1">
      <c r="A513" s="77" t="s">
        <v>750</v>
      </c>
      <c r="B513" s="76" t="s">
        <v>749</v>
      </c>
      <c r="C513" s="101">
        <v>22107</v>
      </c>
      <c r="D513" s="90">
        <v>2210.6999999999998</v>
      </c>
      <c r="E513" s="97">
        <v>10</v>
      </c>
      <c r="F513" s="93">
        <v>8</v>
      </c>
      <c r="G513" s="93">
        <v>12</v>
      </c>
      <c r="H513" s="94">
        <v>1105.3499999999999</v>
      </c>
      <c r="I513" s="102">
        <v>1473.8</v>
      </c>
      <c r="J513" s="96">
        <v>2210.6999999999998</v>
      </c>
      <c r="K513" s="96">
        <v>4421.3999999999996</v>
      </c>
      <c r="L513" s="96">
        <v>6632.1</v>
      </c>
      <c r="M513" s="96">
        <v>8842.7999999999993</v>
      </c>
      <c r="N513" s="96">
        <v>11053.5</v>
      </c>
      <c r="O513" s="96">
        <v>13264.2</v>
      </c>
      <c r="P513" s="96">
        <v>15474.9</v>
      </c>
      <c r="Q513" s="96">
        <v>22107</v>
      </c>
      <c r="R513" s="96">
        <v>22107</v>
      </c>
      <c r="S513" s="96">
        <v>22107</v>
      </c>
      <c r="T513" s="96">
        <v>22107</v>
      </c>
      <c r="U513" s="96">
        <v>22107</v>
      </c>
      <c r="V513" s="96">
        <v>23212.35</v>
      </c>
      <c r="W513" s="96">
        <v>24317.7</v>
      </c>
      <c r="X513" s="96">
        <v>25423.05</v>
      </c>
      <c r="Y513" s="96">
        <v>26528.400000000001</v>
      </c>
      <c r="Z513" s="96">
        <v>27633.75</v>
      </c>
      <c r="AA513" s="96">
        <v>28739.1</v>
      </c>
      <c r="AB513" s="96">
        <v>29844.45</v>
      </c>
      <c r="AC513" s="96">
        <v>30949.8</v>
      </c>
      <c r="AD513" s="96">
        <v>32055.15</v>
      </c>
      <c r="AE513" s="96">
        <v>33160.5</v>
      </c>
      <c r="AF513" s="96">
        <v>34265.85</v>
      </c>
      <c r="AG513" s="96">
        <v>35371.199999999997</v>
      </c>
      <c r="AH513" s="96">
        <v>36476.550000000003</v>
      </c>
      <c r="AI513" s="96">
        <v>37581.9</v>
      </c>
      <c r="AJ513" s="96">
        <v>38687.25</v>
      </c>
      <c r="AK513" s="96">
        <v>39792.6</v>
      </c>
      <c r="AL513" s="96">
        <v>40897.949999999997</v>
      </c>
      <c r="AM513" s="96">
        <v>42003.3</v>
      </c>
      <c r="AN513" s="96">
        <v>43108.65</v>
      </c>
      <c r="AO513" s="96">
        <v>44214</v>
      </c>
      <c r="AP513" s="96">
        <v>45319.35</v>
      </c>
      <c r="AQ513" s="96">
        <v>46424.7</v>
      </c>
      <c r="AR513" s="96">
        <v>47530.05</v>
      </c>
      <c r="AS513" s="96">
        <v>48635.4</v>
      </c>
      <c r="AT513" s="96">
        <v>49740.75</v>
      </c>
      <c r="AU513" s="96">
        <v>50846.1</v>
      </c>
      <c r="AV513" s="96">
        <v>51951.45</v>
      </c>
      <c r="AW513" s="96">
        <v>53056.800000000003</v>
      </c>
    </row>
    <row r="514" spans="1:49" s="66" customFormat="1">
      <c r="A514" s="77" t="s">
        <v>748</v>
      </c>
      <c r="B514" s="76" t="s">
        <v>747</v>
      </c>
      <c r="C514" s="101">
        <v>18175.2</v>
      </c>
      <c r="D514" s="90">
        <v>1514.6</v>
      </c>
      <c r="E514" s="97">
        <v>12</v>
      </c>
      <c r="F514" s="93">
        <v>10</v>
      </c>
      <c r="G514" s="93">
        <v>15</v>
      </c>
      <c r="H514" s="94">
        <v>757.3</v>
      </c>
      <c r="I514" s="102">
        <v>1009.7</v>
      </c>
      <c r="J514" s="96">
        <v>1514.6</v>
      </c>
      <c r="K514" s="96">
        <v>3029.2</v>
      </c>
      <c r="L514" s="96">
        <v>4543.8</v>
      </c>
      <c r="M514" s="96">
        <v>6058.4</v>
      </c>
      <c r="N514" s="96">
        <v>7573</v>
      </c>
      <c r="O514" s="96">
        <v>9087.6</v>
      </c>
      <c r="P514" s="96">
        <v>10602.2</v>
      </c>
      <c r="Q514" s="96">
        <v>12116.8</v>
      </c>
      <c r="R514" s="96">
        <v>13631.4</v>
      </c>
      <c r="S514" s="96">
        <v>18175.2</v>
      </c>
      <c r="T514" s="96">
        <v>18175.2</v>
      </c>
      <c r="U514" s="96">
        <v>18175.2</v>
      </c>
      <c r="V514" s="96">
        <v>18175.2</v>
      </c>
      <c r="W514" s="96">
        <v>18175.2</v>
      </c>
      <c r="X514" s="96">
        <v>18175.2</v>
      </c>
      <c r="Y514" s="96">
        <v>18932.5</v>
      </c>
      <c r="Z514" s="96">
        <v>19689.8</v>
      </c>
      <c r="AA514" s="96">
        <v>20447.099999999999</v>
      </c>
      <c r="AB514" s="96">
        <v>21204.400000000001</v>
      </c>
      <c r="AC514" s="96">
        <v>21961.7</v>
      </c>
      <c r="AD514" s="96">
        <v>22719</v>
      </c>
      <c r="AE514" s="96">
        <v>23476.3</v>
      </c>
      <c r="AF514" s="96">
        <v>24233.599999999999</v>
      </c>
      <c r="AG514" s="96">
        <v>24990.9</v>
      </c>
      <c r="AH514" s="96">
        <v>25748.2</v>
      </c>
      <c r="AI514" s="96">
        <v>26505.5</v>
      </c>
      <c r="AJ514" s="96">
        <v>27262.799999999999</v>
      </c>
      <c r="AK514" s="96">
        <v>28020.1</v>
      </c>
      <c r="AL514" s="96">
        <v>28777.4</v>
      </c>
      <c r="AM514" s="96">
        <v>29534.7</v>
      </c>
      <c r="AN514" s="96">
        <v>30292</v>
      </c>
      <c r="AO514" s="96">
        <v>31049.3</v>
      </c>
      <c r="AP514" s="96">
        <v>31806.6</v>
      </c>
      <c r="AQ514" s="96">
        <v>32563.9</v>
      </c>
      <c r="AR514" s="96">
        <v>33321.199999999997</v>
      </c>
      <c r="AS514" s="96">
        <v>34078.5</v>
      </c>
      <c r="AT514" s="96">
        <v>34835.800000000003</v>
      </c>
      <c r="AU514" s="96">
        <v>35593.1</v>
      </c>
      <c r="AV514" s="96">
        <v>36350.400000000001</v>
      </c>
      <c r="AW514" s="96">
        <v>37107.699999999997</v>
      </c>
    </row>
    <row r="515" spans="1:49" s="66" customFormat="1">
      <c r="A515" s="77" t="s">
        <v>746</v>
      </c>
      <c r="B515" s="76" t="s">
        <v>745</v>
      </c>
      <c r="C515" s="101">
        <v>30565.5</v>
      </c>
      <c r="D515" s="90">
        <v>1455.5</v>
      </c>
      <c r="E515" s="97">
        <v>21</v>
      </c>
      <c r="F515" s="93">
        <v>17</v>
      </c>
      <c r="G515" s="93">
        <v>26</v>
      </c>
      <c r="H515" s="94">
        <v>727.75</v>
      </c>
      <c r="I515" s="102">
        <v>970.3</v>
      </c>
      <c r="J515" s="96">
        <v>1455.5</v>
      </c>
      <c r="K515" s="96">
        <v>2911</v>
      </c>
      <c r="L515" s="96">
        <v>4366.5</v>
      </c>
      <c r="M515" s="96">
        <v>5822</v>
      </c>
      <c r="N515" s="96">
        <v>7277.5</v>
      </c>
      <c r="O515" s="96">
        <v>8733</v>
      </c>
      <c r="P515" s="96">
        <v>10188.5</v>
      </c>
      <c r="Q515" s="96">
        <v>11644</v>
      </c>
      <c r="R515" s="96">
        <v>13099.5</v>
      </c>
      <c r="S515" s="96">
        <v>14555</v>
      </c>
      <c r="T515" s="96">
        <v>16010.5</v>
      </c>
      <c r="U515" s="96">
        <v>17466</v>
      </c>
      <c r="V515" s="96">
        <v>18921.5</v>
      </c>
      <c r="W515" s="96">
        <v>20377</v>
      </c>
      <c r="X515" s="96">
        <v>21832.5</v>
      </c>
      <c r="Y515" s="96">
        <v>23288</v>
      </c>
      <c r="Z515" s="96">
        <v>30565.5</v>
      </c>
      <c r="AA515" s="96">
        <v>30565.5</v>
      </c>
      <c r="AB515" s="96">
        <v>30565.5</v>
      </c>
      <c r="AC515" s="96">
        <v>30565.5</v>
      </c>
      <c r="AD515" s="96">
        <v>30565.5</v>
      </c>
      <c r="AE515" s="96">
        <v>30565.5</v>
      </c>
      <c r="AF515" s="96">
        <v>30565.5</v>
      </c>
      <c r="AG515" s="96">
        <v>30565.5</v>
      </c>
      <c r="AH515" s="96">
        <v>30565.5</v>
      </c>
      <c r="AI515" s="96">
        <v>30565.5</v>
      </c>
      <c r="AJ515" s="96">
        <v>31293.25</v>
      </c>
      <c r="AK515" s="96">
        <v>32021</v>
      </c>
      <c r="AL515" s="96">
        <v>32748.75</v>
      </c>
      <c r="AM515" s="96">
        <v>33476.5</v>
      </c>
      <c r="AN515" s="96">
        <v>34204.25</v>
      </c>
      <c r="AO515" s="96">
        <v>34932</v>
      </c>
      <c r="AP515" s="96">
        <v>35659.75</v>
      </c>
      <c r="AQ515" s="96">
        <v>36387.5</v>
      </c>
      <c r="AR515" s="96">
        <v>37115.25</v>
      </c>
      <c r="AS515" s="96">
        <v>37843</v>
      </c>
      <c r="AT515" s="96">
        <v>38570.75</v>
      </c>
      <c r="AU515" s="96">
        <v>39298.5</v>
      </c>
      <c r="AV515" s="96">
        <v>40026.25</v>
      </c>
      <c r="AW515" s="96">
        <v>40754</v>
      </c>
    </row>
    <row r="516" spans="1:49" s="66" customFormat="1">
      <c r="A516" s="77" t="s">
        <v>744</v>
      </c>
      <c r="B516" s="76" t="s">
        <v>743</v>
      </c>
      <c r="C516" s="101">
        <v>33902.5</v>
      </c>
      <c r="D516" s="90">
        <v>1356.1</v>
      </c>
      <c r="E516" s="97">
        <v>25</v>
      </c>
      <c r="F516" s="93">
        <v>20</v>
      </c>
      <c r="G516" s="93">
        <v>30</v>
      </c>
      <c r="H516" s="94">
        <v>678.05</v>
      </c>
      <c r="I516" s="102">
        <v>904.1</v>
      </c>
      <c r="J516" s="96">
        <v>1356.1</v>
      </c>
      <c r="K516" s="96">
        <v>2712.2</v>
      </c>
      <c r="L516" s="96">
        <v>4068.3</v>
      </c>
      <c r="M516" s="96">
        <v>5424.4</v>
      </c>
      <c r="N516" s="96">
        <v>6780.5</v>
      </c>
      <c r="O516" s="96">
        <v>8136.6</v>
      </c>
      <c r="P516" s="96">
        <v>9492.7000000000007</v>
      </c>
      <c r="Q516" s="96">
        <v>10848.8</v>
      </c>
      <c r="R516" s="96">
        <v>12204.9</v>
      </c>
      <c r="S516" s="96">
        <v>13561</v>
      </c>
      <c r="T516" s="96">
        <v>14917.1</v>
      </c>
      <c r="U516" s="96">
        <v>16273.2</v>
      </c>
      <c r="V516" s="96">
        <v>17629.3</v>
      </c>
      <c r="W516" s="96">
        <v>18985.400000000001</v>
      </c>
      <c r="X516" s="96">
        <v>20341.5</v>
      </c>
      <c r="Y516" s="96">
        <v>21697.599999999999</v>
      </c>
      <c r="Z516" s="96">
        <v>23053.7</v>
      </c>
      <c r="AA516" s="96">
        <v>24409.8</v>
      </c>
      <c r="AB516" s="96">
        <v>25765.9</v>
      </c>
      <c r="AC516" s="96">
        <v>33902.5</v>
      </c>
      <c r="AD516" s="96">
        <v>33902.5</v>
      </c>
      <c r="AE516" s="96">
        <v>33902.5</v>
      </c>
      <c r="AF516" s="96">
        <v>33902.5</v>
      </c>
      <c r="AG516" s="96">
        <v>33902.5</v>
      </c>
      <c r="AH516" s="96">
        <v>33902.5</v>
      </c>
      <c r="AI516" s="96">
        <v>33902.5</v>
      </c>
      <c r="AJ516" s="96">
        <v>33902.5</v>
      </c>
      <c r="AK516" s="96">
        <v>33902.5</v>
      </c>
      <c r="AL516" s="96">
        <v>33902.5</v>
      </c>
      <c r="AM516" s="96">
        <v>33902.5</v>
      </c>
      <c r="AN516" s="96">
        <v>34580.550000000003</v>
      </c>
      <c r="AO516" s="96">
        <v>35258.6</v>
      </c>
      <c r="AP516" s="96">
        <v>35936.65</v>
      </c>
      <c r="AQ516" s="96">
        <v>36614.699999999997</v>
      </c>
      <c r="AR516" s="96">
        <v>37292.75</v>
      </c>
      <c r="AS516" s="96">
        <v>37970.800000000003</v>
      </c>
      <c r="AT516" s="96">
        <v>38648.85</v>
      </c>
      <c r="AU516" s="96">
        <v>39326.9</v>
      </c>
      <c r="AV516" s="96">
        <v>40004.949999999997</v>
      </c>
      <c r="AW516" s="96">
        <v>40683</v>
      </c>
    </row>
    <row r="517" spans="1:49" s="66" customFormat="1" ht="24">
      <c r="A517" s="77" t="s">
        <v>742</v>
      </c>
      <c r="B517" s="76" t="s">
        <v>741</v>
      </c>
      <c r="C517" s="101">
        <v>29946</v>
      </c>
      <c r="D517" s="90">
        <v>1497.3</v>
      </c>
      <c r="E517" s="97">
        <v>20</v>
      </c>
      <c r="F517" s="93">
        <v>16</v>
      </c>
      <c r="G517" s="93">
        <v>24</v>
      </c>
      <c r="H517" s="94">
        <v>748.65</v>
      </c>
      <c r="I517" s="102">
        <v>998.2</v>
      </c>
      <c r="J517" s="96">
        <v>1497.3</v>
      </c>
      <c r="K517" s="96">
        <v>2994.6</v>
      </c>
      <c r="L517" s="96">
        <v>4491.8999999999996</v>
      </c>
      <c r="M517" s="96">
        <v>5989.2</v>
      </c>
      <c r="N517" s="96">
        <v>7486.5</v>
      </c>
      <c r="O517" s="96">
        <v>8983.7999999999993</v>
      </c>
      <c r="P517" s="96">
        <v>10481.1</v>
      </c>
      <c r="Q517" s="96">
        <v>11978.4</v>
      </c>
      <c r="R517" s="96">
        <v>13475.7</v>
      </c>
      <c r="S517" s="96">
        <v>14973</v>
      </c>
      <c r="T517" s="96">
        <v>16470.3</v>
      </c>
      <c r="U517" s="96">
        <v>17967.599999999999</v>
      </c>
      <c r="V517" s="96">
        <v>19464.900000000001</v>
      </c>
      <c r="W517" s="96">
        <v>20962.2</v>
      </c>
      <c r="X517" s="96">
        <v>22459.5</v>
      </c>
      <c r="Y517" s="96">
        <v>29946</v>
      </c>
      <c r="Z517" s="96">
        <v>29946</v>
      </c>
      <c r="AA517" s="96">
        <v>29946</v>
      </c>
      <c r="AB517" s="96">
        <v>29946</v>
      </c>
      <c r="AC517" s="96">
        <v>29946</v>
      </c>
      <c r="AD517" s="96">
        <v>29946</v>
      </c>
      <c r="AE517" s="96">
        <v>29946</v>
      </c>
      <c r="AF517" s="96">
        <v>29946</v>
      </c>
      <c r="AG517" s="96">
        <v>29946</v>
      </c>
      <c r="AH517" s="96">
        <v>30694.65</v>
      </c>
      <c r="AI517" s="96">
        <v>31443.3</v>
      </c>
      <c r="AJ517" s="96">
        <v>32191.95</v>
      </c>
      <c r="AK517" s="96">
        <v>32940.6</v>
      </c>
      <c r="AL517" s="96">
        <v>33689.25</v>
      </c>
      <c r="AM517" s="96">
        <v>34437.9</v>
      </c>
      <c r="AN517" s="96">
        <v>35186.550000000003</v>
      </c>
      <c r="AO517" s="96">
        <v>35935.199999999997</v>
      </c>
      <c r="AP517" s="96">
        <v>36683.85</v>
      </c>
      <c r="AQ517" s="96">
        <v>37432.5</v>
      </c>
      <c r="AR517" s="96">
        <v>38181.15</v>
      </c>
      <c r="AS517" s="96">
        <v>38929.800000000003</v>
      </c>
      <c r="AT517" s="96">
        <v>39678.449999999997</v>
      </c>
      <c r="AU517" s="96">
        <v>40427.1</v>
      </c>
      <c r="AV517" s="96">
        <v>41175.75</v>
      </c>
      <c r="AW517" s="96">
        <v>41924.400000000001</v>
      </c>
    </row>
    <row r="518" spans="1:49" s="66" customFormat="1">
      <c r="A518" s="77" t="s">
        <v>740</v>
      </c>
      <c r="B518" s="76" t="s">
        <v>739</v>
      </c>
      <c r="C518" s="101">
        <v>49953</v>
      </c>
      <c r="D518" s="90">
        <v>1665.1</v>
      </c>
      <c r="E518" s="97">
        <v>30</v>
      </c>
      <c r="F518" s="93">
        <v>24</v>
      </c>
      <c r="G518" s="93">
        <v>36</v>
      </c>
      <c r="H518" s="94">
        <v>832.55</v>
      </c>
      <c r="I518" s="102">
        <v>1110.0999999999999</v>
      </c>
      <c r="J518" s="96">
        <v>1665.1</v>
      </c>
      <c r="K518" s="96">
        <v>3330.2</v>
      </c>
      <c r="L518" s="96">
        <v>4995.3</v>
      </c>
      <c r="M518" s="96">
        <v>6660.4</v>
      </c>
      <c r="N518" s="96">
        <v>8325.5</v>
      </c>
      <c r="O518" s="96">
        <v>9990.6</v>
      </c>
      <c r="P518" s="96">
        <v>11655.7</v>
      </c>
      <c r="Q518" s="96">
        <v>13320.8</v>
      </c>
      <c r="R518" s="96">
        <v>14985.9</v>
      </c>
      <c r="S518" s="96">
        <v>16651</v>
      </c>
      <c r="T518" s="96">
        <v>18316.099999999999</v>
      </c>
      <c r="U518" s="96">
        <v>19981.2</v>
      </c>
      <c r="V518" s="96">
        <v>21646.3</v>
      </c>
      <c r="W518" s="96">
        <v>23311.4</v>
      </c>
      <c r="X518" s="96">
        <v>24976.5</v>
      </c>
      <c r="Y518" s="96">
        <v>26641.599999999999</v>
      </c>
      <c r="Z518" s="96">
        <v>28306.7</v>
      </c>
      <c r="AA518" s="96">
        <v>29971.8</v>
      </c>
      <c r="AB518" s="96">
        <v>31636.9</v>
      </c>
      <c r="AC518" s="96">
        <v>33302</v>
      </c>
      <c r="AD518" s="96">
        <v>34967.1</v>
      </c>
      <c r="AE518" s="96">
        <v>36632.199999999997</v>
      </c>
      <c r="AF518" s="96">
        <v>38297.300000000003</v>
      </c>
      <c r="AG518" s="96">
        <v>49953</v>
      </c>
      <c r="AH518" s="96">
        <v>49953</v>
      </c>
      <c r="AI518" s="96">
        <v>49953</v>
      </c>
      <c r="AJ518" s="96">
        <v>49953</v>
      </c>
      <c r="AK518" s="96">
        <v>49953</v>
      </c>
      <c r="AL518" s="96">
        <v>49953</v>
      </c>
      <c r="AM518" s="96">
        <v>49953</v>
      </c>
      <c r="AN518" s="96">
        <v>49953</v>
      </c>
      <c r="AO518" s="96">
        <v>49953</v>
      </c>
      <c r="AP518" s="96">
        <v>49953</v>
      </c>
      <c r="AQ518" s="96">
        <v>49953</v>
      </c>
      <c r="AR518" s="96">
        <v>49953</v>
      </c>
      <c r="AS518" s="96">
        <v>49953</v>
      </c>
      <c r="AT518" s="96">
        <v>50785.55</v>
      </c>
      <c r="AU518" s="96">
        <v>51618.1</v>
      </c>
      <c r="AV518" s="96">
        <v>52450.65</v>
      </c>
      <c r="AW518" s="96">
        <v>53283.199999999997</v>
      </c>
    </row>
    <row r="519" spans="1:49" s="66" customFormat="1">
      <c r="A519" s="77" t="s">
        <v>738</v>
      </c>
      <c r="B519" s="76" t="s">
        <v>1347</v>
      </c>
      <c r="C519" s="101">
        <v>54014.8</v>
      </c>
      <c r="D519" s="90">
        <v>1929.1</v>
      </c>
      <c r="E519" s="97">
        <v>28</v>
      </c>
      <c r="F519" s="93">
        <v>23</v>
      </c>
      <c r="G519" s="93">
        <v>34</v>
      </c>
      <c r="H519" s="94">
        <v>964.55</v>
      </c>
      <c r="I519" s="102">
        <v>1286.0999999999999</v>
      </c>
      <c r="J519" s="96">
        <v>1929.1</v>
      </c>
      <c r="K519" s="96">
        <v>3858.2</v>
      </c>
      <c r="L519" s="96">
        <v>5787.3</v>
      </c>
      <c r="M519" s="96">
        <v>7716.4</v>
      </c>
      <c r="N519" s="96">
        <v>9645.5</v>
      </c>
      <c r="O519" s="96">
        <v>11574.6</v>
      </c>
      <c r="P519" s="96">
        <v>13503.7</v>
      </c>
      <c r="Q519" s="96">
        <v>15432.8</v>
      </c>
      <c r="R519" s="96">
        <v>17361.900000000001</v>
      </c>
      <c r="S519" s="96">
        <v>19291</v>
      </c>
      <c r="T519" s="96">
        <v>21220.1</v>
      </c>
      <c r="U519" s="96">
        <v>23149.200000000001</v>
      </c>
      <c r="V519" s="96">
        <v>25078.3</v>
      </c>
      <c r="W519" s="96">
        <v>27007.4</v>
      </c>
      <c r="X519" s="96">
        <v>28936.5</v>
      </c>
      <c r="Y519" s="96">
        <v>30865.599999999999</v>
      </c>
      <c r="Z519" s="96">
        <v>32794.699999999997</v>
      </c>
      <c r="AA519" s="96">
        <v>34723.800000000003</v>
      </c>
      <c r="AB519" s="96">
        <v>36652.9</v>
      </c>
      <c r="AC519" s="96">
        <v>38582</v>
      </c>
      <c r="AD519" s="96">
        <v>40511.1</v>
      </c>
      <c r="AE519" s="96">
        <v>42440.2</v>
      </c>
      <c r="AF519" s="96">
        <v>54014.8</v>
      </c>
      <c r="AG519" s="96">
        <v>54014.8</v>
      </c>
      <c r="AH519" s="96">
        <v>54014.8</v>
      </c>
      <c r="AI519" s="96">
        <v>54014.8</v>
      </c>
      <c r="AJ519" s="96">
        <v>54014.8</v>
      </c>
      <c r="AK519" s="96">
        <v>54014.8</v>
      </c>
      <c r="AL519" s="96">
        <v>54014.8</v>
      </c>
      <c r="AM519" s="96">
        <v>54014.8</v>
      </c>
      <c r="AN519" s="96">
        <v>54014.8</v>
      </c>
      <c r="AO519" s="96">
        <v>54014.8</v>
      </c>
      <c r="AP519" s="96">
        <v>54014.8</v>
      </c>
      <c r="AQ519" s="96">
        <v>54014.8</v>
      </c>
      <c r="AR519" s="96">
        <v>54979.35</v>
      </c>
      <c r="AS519" s="96">
        <v>55943.9</v>
      </c>
      <c r="AT519" s="96">
        <v>56908.45</v>
      </c>
      <c r="AU519" s="96">
        <v>57873</v>
      </c>
      <c r="AV519" s="96">
        <v>58837.55</v>
      </c>
      <c r="AW519" s="96">
        <v>59802.1</v>
      </c>
    </row>
    <row r="520" spans="1:49" s="66" customFormat="1">
      <c r="A520" s="77">
        <v>421066</v>
      </c>
      <c r="B520" s="76" t="s">
        <v>1348</v>
      </c>
      <c r="C520" s="101">
        <v>121444.4</v>
      </c>
      <c r="D520" s="90">
        <v>4337.3</v>
      </c>
      <c r="E520" s="97">
        <v>28</v>
      </c>
      <c r="F520" s="93">
        <v>23</v>
      </c>
      <c r="G520" s="93">
        <v>34</v>
      </c>
      <c r="H520" s="94">
        <v>2168.6999999999998</v>
      </c>
      <c r="I520" s="102">
        <v>2891.5</v>
      </c>
      <c r="J520" s="96">
        <v>4337.3</v>
      </c>
      <c r="K520" s="96">
        <v>8674.6</v>
      </c>
      <c r="L520" s="96">
        <v>13011.9</v>
      </c>
      <c r="M520" s="96">
        <v>17349.2</v>
      </c>
      <c r="N520" s="96">
        <v>21686.5</v>
      </c>
      <c r="O520" s="96">
        <v>26023.8</v>
      </c>
      <c r="P520" s="96">
        <v>30361.1</v>
      </c>
      <c r="Q520" s="96">
        <v>34698.400000000001</v>
      </c>
      <c r="R520" s="96">
        <v>39035.699999999997</v>
      </c>
      <c r="S520" s="96">
        <v>43373</v>
      </c>
      <c r="T520" s="96">
        <v>47710.3</v>
      </c>
      <c r="U520" s="96">
        <v>52047.6</v>
      </c>
      <c r="V520" s="96">
        <v>56384.9</v>
      </c>
      <c r="W520" s="96">
        <v>60722.2</v>
      </c>
      <c r="X520" s="96">
        <v>65059.5</v>
      </c>
      <c r="Y520" s="96">
        <v>69396.800000000003</v>
      </c>
      <c r="Z520" s="96">
        <v>73734.100000000006</v>
      </c>
      <c r="AA520" s="96">
        <v>78071.399999999994</v>
      </c>
      <c r="AB520" s="96">
        <v>82408.7</v>
      </c>
      <c r="AC520" s="96">
        <v>86746</v>
      </c>
      <c r="AD520" s="96">
        <v>91083.3</v>
      </c>
      <c r="AE520" s="96">
        <v>95420.6</v>
      </c>
      <c r="AF520" s="96">
        <v>121444.4</v>
      </c>
      <c r="AG520" s="96">
        <v>121444.4</v>
      </c>
      <c r="AH520" s="96">
        <v>121444.4</v>
      </c>
      <c r="AI520" s="96">
        <v>121444.4</v>
      </c>
      <c r="AJ520" s="96">
        <v>121444.4</v>
      </c>
      <c r="AK520" s="96">
        <v>121444.4</v>
      </c>
      <c r="AL520" s="96">
        <v>121444.4</v>
      </c>
      <c r="AM520" s="96">
        <v>121444.4</v>
      </c>
      <c r="AN520" s="96">
        <v>121444.4</v>
      </c>
      <c r="AO520" s="96">
        <v>121444.4</v>
      </c>
      <c r="AP520" s="96">
        <v>121444.4</v>
      </c>
      <c r="AQ520" s="96">
        <v>121444.4</v>
      </c>
      <c r="AR520" s="96">
        <v>123613.1</v>
      </c>
      <c r="AS520" s="96">
        <v>125781.8</v>
      </c>
      <c r="AT520" s="96">
        <v>127950.5</v>
      </c>
      <c r="AU520" s="96">
        <v>130119.2</v>
      </c>
      <c r="AV520" s="96">
        <v>132287.9</v>
      </c>
      <c r="AW520" s="96">
        <v>134456.6</v>
      </c>
    </row>
    <row r="521" spans="1:49" s="66" customFormat="1">
      <c r="A521" s="77" t="s">
        <v>737</v>
      </c>
      <c r="B521" s="76" t="s">
        <v>736</v>
      </c>
      <c r="C521" s="101">
        <v>234173.1</v>
      </c>
      <c r="D521" s="90">
        <v>11151.1</v>
      </c>
      <c r="E521" s="97">
        <v>21</v>
      </c>
      <c r="F521" s="93">
        <v>17</v>
      </c>
      <c r="G521" s="93">
        <v>26</v>
      </c>
      <c r="H521" s="94">
        <v>5575.55</v>
      </c>
      <c r="I521" s="102">
        <v>7434.1</v>
      </c>
      <c r="J521" s="96">
        <v>11151.1</v>
      </c>
      <c r="K521" s="96">
        <v>22302.2</v>
      </c>
      <c r="L521" s="96">
        <v>33453.300000000003</v>
      </c>
      <c r="M521" s="96">
        <v>44604.4</v>
      </c>
      <c r="N521" s="96">
        <v>55755.5</v>
      </c>
      <c r="O521" s="96">
        <v>66906.600000000006</v>
      </c>
      <c r="P521" s="96">
        <v>78057.7</v>
      </c>
      <c r="Q521" s="96">
        <v>89208.8</v>
      </c>
      <c r="R521" s="96">
        <v>100359.9</v>
      </c>
      <c r="S521" s="96">
        <v>111511</v>
      </c>
      <c r="T521" s="96">
        <v>122662.1</v>
      </c>
      <c r="U521" s="96">
        <v>133813.20000000001</v>
      </c>
      <c r="V521" s="96">
        <v>144964.29999999999</v>
      </c>
      <c r="W521" s="96">
        <v>156115.4</v>
      </c>
      <c r="X521" s="96">
        <v>167266.5</v>
      </c>
      <c r="Y521" s="96">
        <v>178417.6</v>
      </c>
      <c r="Z521" s="96">
        <v>234173.1</v>
      </c>
      <c r="AA521" s="96">
        <v>234173.1</v>
      </c>
      <c r="AB521" s="96">
        <v>234173.1</v>
      </c>
      <c r="AC521" s="96">
        <v>234173.1</v>
      </c>
      <c r="AD521" s="96">
        <v>234173.1</v>
      </c>
      <c r="AE521" s="96">
        <v>234173.1</v>
      </c>
      <c r="AF521" s="96">
        <v>234173.1</v>
      </c>
      <c r="AG521" s="96">
        <v>234173.1</v>
      </c>
      <c r="AH521" s="96">
        <v>234173.1</v>
      </c>
      <c r="AI521" s="96">
        <v>234173.1</v>
      </c>
      <c r="AJ521" s="96">
        <v>239748.65</v>
      </c>
      <c r="AK521" s="96">
        <v>245324.2</v>
      </c>
      <c r="AL521" s="96">
        <v>250899.75</v>
      </c>
      <c r="AM521" s="96">
        <v>256475.3</v>
      </c>
      <c r="AN521" s="96">
        <v>262050.85</v>
      </c>
      <c r="AO521" s="96">
        <v>267626.40000000002</v>
      </c>
      <c r="AP521" s="96">
        <v>273201.95</v>
      </c>
      <c r="AQ521" s="96">
        <v>278777.5</v>
      </c>
      <c r="AR521" s="96">
        <v>284353.05</v>
      </c>
      <c r="AS521" s="96">
        <v>289928.59999999998</v>
      </c>
      <c r="AT521" s="96">
        <v>295504.15000000002</v>
      </c>
      <c r="AU521" s="96">
        <v>301079.7</v>
      </c>
      <c r="AV521" s="96">
        <v>306655.25</v>
      </c>
      <c r="AW521" s="96">
        <v>312230.8</v>
      </c>
    </row>
    <row r="522" spans="1:49" s="66" customFormat="1">
      <c r="A522" s="77" t="s">
        <v>735</v>
      </c>
      <c r="B522" s="76" t="s">
        <v>734</v>
      </c>
      <c r="C522" s="101">
        <v>97666.2</v>
      </c>
      <c r="D522" s="90">
        <v>5425.9</v>
      </c>
      <c r="E522" s="97">
        <v>18</v>
      </c>
      <c r="F522" s="93">
        <v>15</v>
      </c>
      <c r="G522" s="93">
        <v>22</v>
      </c>
      <c r="H522" s="94">
        <v>2712.95</v>
      </c>
      <c r="I522" s="102">
        <v>3617.3</v>
      </c>
      <c r="J522" s="96">
        <v>5425.9</v>
      </c>
      <c r="K522" s="96">
        <v>10851.8</v>
      </c>
      <c r="L522" s="96">
        <v>16277.7</v>
      </c>
      <c r="M522" s="96">
        <v>21703.599999999999</v>
      </c>
      <c r="N522" s="96">
        <v>27129.5</v>
      </c>
      <c r="O522" s="96">
        <v>32555.4</v>
      </c>
      <c r="P522" s="96">
        <v>37981.300000000003</v>
      </c>
      <c r="Q522" s="96">
        <v>43407.199999999997</v>
      </c>
      <c r="R522" s="96">
        <v>48833.1</v>
      </c>
      <c r="S522" s="96">
        <v>54259</v>
      </c>
      <c r="T522" s="96">
        <v>59684.9</v>
      </c>
      <c r="U522" s="96">
        <v>65110.8</v>
      </c>
      <c r="V522" s="96">
        <v>70536.7</v>
      </c>
      <c r="W522" s="96">
        <v>75962.600000000006</v>
      </c>
      <c r="X522" s="96">
        <v>97666.2</v>
      </c>
      <c r="Y522" s="96">
        <v>97666.2</v>
      </c>
      <c r="Z522" s="96">
        <v>97666.2</v>
      </c>
      <c r="AA522" s="96">
        <v>97666.2</v>
      </c>
      <c r="AB522" s="96">
        <v>97666.2</v>
      </c>
      <c r="AC522" s="96">
        <v>97666.2</v>
      </c>
      <c r="AD522" s="96">
        <v>97666.2</v>
      </c>
      <c r="AE522" s="96">
        <v>97666.2</v>
      </c>
      <c r="AF522" s="96">
        <v>100379.15</v>
      </c>
      <c r="AG522" s="96">
        <v>103092.1</v>
      </c>
      <c r="AH522" s="96">
        <v>105805.05</v>
      </c>
      <c r="AI522" s="96">
        <v>108518</v>
      </c>
      <c r="AJ522" s="96">
        <v>111230.95</v>
      </c>
      <c r="AK522" s="96">
        <v>113943.9</v>
      </c>
      <c r="AL522" s="96">
        <v>116656.85</v>
      </c>
      <c r="AM522" s="96">
        <v>119369.8</v>
      </c>
      <c r="AN522" s="96">
        <v>122082.75</v>
      </c>
      <c r="AO522" s="96">
        <v>124795.7</v>
      </c>
      <c r="AP522" s="96">
        <v>127508.65</v>
      </c>
      <c r="AQ522" s="96">
        <v>130221.6</v>
      </c>
      <c r="AR522" s="96">
        <v>132934.54999999999</v>
      </c>
      <c r="AS522" s="96">
        <v>135647.5</v>
      </c>
      <c r="AT522" s="96">
        <v>138360.45000000001</v>
      </c>
      <c r="AU522" s="96">
        <v>141073.4</v>
      </c>
      <c r="AV522" s="96">
        <v>143786.35</v>
      </c>
      <c r="AW522" s="96">
        <v>146499.29999999999</v>
      </c>
    </row>
    <row r="523" spans="1:49" s="66" customFormat="1">
      <c r="A523" s="77" t="s">
        <v>733</v>
      </c>
      <c r="B523" s="76" t="s">
        <v>732</v>
      </c>
      <c r="C523" s="101">
        <v>34140.6</v>
      </c>
      <c r="D523" s="90">
        <v>1313.1</v>
      </c>
      <c r="E523" s="97">
        <v>26</v>
      </c>
      <c r="F523" s="93">
        <v>21</v>
      </c>
      <c r="G523" s="93">
        <v>32</v>
      </c>
      <c r="H523" s="94">
        <v>656.55</v>
      </c>
      <c r="I523" s="102">
        <v>875.4</v>
      </c>
      <c r="J523" s="96">
        <v>1313.1</v>
      </c>
      <c r="K523" s="96">
        <v>2626.2</v>
      </c>
      <c r="L523" s="96">
        <v>3939.3</v>
      </c>
      <c r="M523" s="96">
        <v>5252.4</v>
      </c>
      <c r="N523" s="96">
        <v>6565.5</v>
      </c>
      <c r="O523" s="96">
        <v>7878.6</v>
      </c>
      <c r="P523" s="96">
        <v>9191.7000000000007</v>
      </c>
      <c r="Q523" s="96">
        <v>10504.8</v>
      </c>
      <c r="R523" s="96">
        <v>11817.9</v>
      </c>
      <c r="S523" s="96">
        <v>13131</v>
      </c>
      <c r="T523" s="96">
        <v>14444.1</v>
      </c>
      <c r="U523" s="96">
        <v>15757.2</v>
      </c>
      <c r="V523" s="96">
        <v>17070.3</v>
      </c>
      <c r="W523" s="96">
        <v>18383.400000000001</v>
      </c>
      <c r="X523" s="96">
        <v>19696.5</v>
      </c>
      <c r="Y523" s="96">
        <v>21009.599999999999</v>
      </c>
      <c r="Z523" s="96">
        <v>22322.7</v>
      </c>
      <c r="AA523" s="96">
        <v>23635.8</v>
      </c>
      <c r="AB523" s="96">
        <v>24948.9</v>
      </c>
      <c r="AC523" s="96">
        <v>26262</v>
      </c>
      <c r="AD523" s="96">
        <v>34140.6</v>
      </c>
      <c r="AE523" s="96">
        <v>34140.6</v>
      </c>
      <c r="AF523" s="96">
        <v>34140.6</v>
      </c>
      <c r="AG523" s="96">
        <v>34140.6</v>
      </c>
      <c r="AH523" s="96">
        <v>34140.6</v>
      </c>
      <c r="AI523" s="96">
        <v>34140.6</v>
      </c>
      <c r="AJ523" s="96">
        <v>34140.6</v>
      </c>
      <c r="AK523" s="96">
        <v>34140.6</v>
      </c>
      <c r="AL523" s="96">
        <v>34140.6</v>
      </c>
      <c r="AM523" s="96">
        <v>34140.6</v>
      </c>
      <c r="AN523" s="96">
        <v>34140.6</v>
      </c>
      <c r="AO523" s="96">
        <v>34140.6</v>
      </c>
      <c r="AP523" s="96">
        <v>34797.15</v>
      </c>
      <c r="AQ523" s="96">
        <v>35453.699999999997</v>
      </c>
      <c r="AR523" s="96">
        <v>36110.25</v>
      </c>
      <c r="AS523" s="96">
        <v>36766.800000000003</v>
      </c>
      <c r="AT523" s="96">
        <v>37423.35</v>
      </c>
      <c r="AU523" s="96">
        <v>38079.9</v>
      </c>
      <c r="AV523" s="96">
        <v>38736.449999999997</v>
      </c>
      <c r="AW523" s="96">
        <v>39393</v>
      </c>
    </row>
    <row r="524" spans="1:49" s="66" customFormat="1" ht="24">
      <c r="A524" s="77" t="s">
        <v>731</v>
      </c>
      <c r="B524" s="76" t="s">
        <v>730</v>
      </c>
      <c r="C524" s="101">
        <v>34731.9</v>
      </c>
      <c r="D524" s="90">
        <v>1653.9</v>
      </c>
      <c r="E524" s="97">
        <v>21</v>
      </c>
      <c r="F524" s="93">
        <v>17</v>
      </c>
      <c r="G524" s="93">
        <v>26</v>
      </c>
      <c r="H524" s="94">
        <v>826.95</v>
      </c>
      <c r="I524" s="102">
        <v>1102.5999999999999</v>
      </c>
      <c r="J524" s="96">
        <v>1653.9</v>
      </c>
      <c r="K524" s="96">
        <v>3307.8</v>
      </c>
      <c r="L524" s="96">
        <v>4961.7</v>
      </c>
      <c r="M524" s="96">
        <v>6615.6</v>
      </c>
      <c r="N524" s="96">
        <v>8269.5</v>
      </c>
      <c r="O524" s="96">
        <v>9923.4</v>
      </c>
      <c r="P524" s="96">
        <v>11577.3</v>
      </c>
      <c r="Q524" s="96">
        <v>13231.2</v>
      </c>
      <c r="R524" s="96">
        <v>14885.1</v>
      </c>
      <c r="S524" s="96">
        <v>16539</v>
      </c>
      <c r="T524" s="96">
        <v>18192.900000000001</v>
      </c>
      <c r="U524" s="96">
        <v>19846.8</v>
      </c>
      <c r="V524" s="96">
        <v>21500.7</v>
      </c>
      <c r="W524" s="96">
        <v>23154.6</v>
      </c>
      <c r="X524" s="96">
        <v>24808.5</v>
      </c>
      <c r="Y524" s="96">
        <v>26462.400000000001</v>
      </c>
      <c r="Z524" s="96">
        <v>34731.9</v>
      </c>
      <c r="AA524" s="96">
        <v>34731.9</v>
      </c>
      <c r="AB524" s="96">
        <v>34731.9</v>
      </c>
      <c r="AC524" s="96">
        <v>34731.9</v>
      </c>
      <c r="AD524" s="96">
        <v>34731.9</v>
      </c>
      <c r="AE524" s="96">
        <v>34731.9</v>
      </c>
      <c r="AF524" s="96">
        <v>34731.9</v>
      </c>
      <c r="AG524" s="96">
        <v>34731.9</v>
      </c>
      <c r="AH524" s="96">
        <v>34731.9</v>
      </c>
      <c r="AI524" s="96">
        <v>34731.9</v>
      </c>
      <c r="AJ524" s="96">
        <v>35558.85</v>
      </c>
      <c r="AK524" s="96">
        <v>36385.800000000003</v>
      </c>
      <c r="AL524" s="96">
        <v>37212.75</v>
      </c>
      <c r="AM524" s="96">
        <v>38039.699999999997</v>
      </c>
      <c r="AN524" s="96">
        <v>38866.65</v>
      </c>
      <c r="AO524" s="96">
        <v>39693.599999999999</v>
      </c>
      <c r="AP524" s="96">
        <v>40520.550000000003</v>
      </c>
      <c r="AQ524" s="96">
        <v>41347.5</v>
      </c>
      <c r="AR524" s="96">
        <v>42174.45</v>
      </c>
      <c r="AS524" s="96">
        <v>43001.4</v>
      </c>
      <c r="AT524" s="96">
        <v>43828.35</v>
      </c>
      <c r="AU524" s="96">
        <v>44655.3</v>
      </c>
      <c r="AV524" s="96">
        <v>45482.25</v>
      </c>
      <c r="AW524" s="96">
        <v>46309.2</v>
      </c>
    </row>
    <row r="525" spans="1:49" s="66" customFormat="1">
      <c r="A525" s="77" t="s">
        <v>729</v>
      </c>
      <c r="B525" s="76" t="s">
        <v>728</v>
      </c>
      <c r="C525" s="101">
        <v>41736.6</v>
      </c>
      <c r="D525" s="90">
        <v>2318.6999999999998</v>
      </c>
      <c r="E525" s="97">
        <v>18</v>
      </c>
      <c r="F525" s="93">
        <v>15</v>
      </c>
      <c r="G525" s="93">
        <v>22</v>
      </c>
      <c r="H525" s="94">
        <v>1159.3499999999999</v>
      </c>
      <c r="I525" s="102">
        <v>1545.8</v>
      </c>
      <c r="J525" s="96">
        <v>2318.6999999999998</v>
      </c>
      <c r="K525" s="96">
        <v>4637.3999999999996</v>
      </c>
      <c r="L525" s="96">
        <v>6956.1</v>
      </c>
      <c r="M525" s="96">
        <v>9274.7999999999993</v>
      </c>
      <c r="N525" s="96">
        <v>11593.5</v>
      </c>
      <c r="O525" s="96">
        <v>13912.2</v>
      </c>
      <c r="P525" s="96">
        <v>16230.9</v>
      </c>
      <c r="Q525" s="96">
        <v>18549.599999999999</v>
      </c>
      <c r="R525" s="96">
        <v>20868.3</v>
      </c>
      <c r="S525" s="96">
        <v>23187</v>
      </c>
      <c r="T525" s="96">
        <v>25505.7</v>
      </c>
      <c r="U525" s="96">
        <v>27824.400000000001</v>
      </c>
      <c r="V525" s="96">
        <v>30143.1</v>
      </c>
      <c r="W525" s="96">
        <v>32461.8</v>
      </c>
      <c r="X525" s="96">
        <v>41736.6</v>
      </c>
      <c r="Y525" s="96">
        <v>41736.6</v>
      </c>
      <c r="Z525" s="96">
        <v>41736.6</v>
      </c>
      <c r="AA525" s="96">
        <v>41736.6</v>
      </c>
      <c r="AB525" s="96">
        <v>41736.6</v>
      </c>
      <c r="AC525" s="96">
        <v>41736.6</v>
      </c>
      <c r="AD525" s="96">
        <v>41736.6</v>
      </c>
      <c r="AE525" s="96">
        <v>41736.6</v>
      </c>
      <c r="AF525" s="96">
        <v>42895.95</v>
      </c>
      <c r="AG525" s="96">
        <v>44055.3</v>
      </c>
      <c r="AH525" s="96">
        <v>45214.65</v>
      </c>
      <c r="AI525" s="96">
        <v>46374</v>
      </c>
      <c r="AJ525" s="96">
        <v>47533.35</v>
      </c>
      <c r="AK525" s="96">
        <v>48692.7</v>
      </c>
      <c r="AL525" s="96">
        <v>49852.05</v>
      </c>
      <c r="AM525" s="96">
        <v>51011.4</v>
      </c>
      <c r="AN525" s="96">
        <v>52170.75</v>
      </c>
      <c r="AO525" s="96">
        <v>53330.1</v>
      </c>
      <c r="AP525" s="96">
        <v>54489.45</v>
      </c>
      <c r="AQ525" s="96">
        <v>55648.800000000003</v>
      </c>
      <c r="AR525" s="96">
        <v>56808.15</v>
      </c>
      <c r="AS525" s="96">
        <v>57967.5</v>
      </c>
      <c r="AT525" s="96">
        <v>59126.85</v>
      </c>
      <c r="AU525" s="96">
        <v>60286.2</v>
      </c>
      <c r="AV525" s="96">
        <v>61445.55</v>
      </c>
      <c r="AW525" s="96">
        <v>62604.9</v>
      </c>
    </row>
    <row r="526" spans="1:49" s="66" customFormat="1" ht="24">
      <c r="A526" s="77" t="s">
        <v>727</v>
      </c>
      <c r="B526" s="76" t="s">
        <v>726</v>
      </c>
      <c r="C526" s="101">
        <v>23626.400000000001</v>
      </c>
      <c r="D526" s="90">
        <v>1687.6</v>
      </c>
      <c r="E526" s="97">
        <v>14</v>
      </c>
      <c r="F526" s="93">
        <v>12</v>
      </c>
      <c r="G526" s="93">
        <v>17</v>
      </c>
      <c r="H526" s="94">
        <v>843.8</v>
      </c>
      <c r="I526" s="102">
        <v>1125.0999999999999</v>
      </c>
      <c r="J526" s="96">
        <v>1687.6</v>
      </c>
      <c r="K526" s="96">
        <v>3375.2</v>
      </c>
      <c r="L526" s="96">
        <v>5062.8</v>
      </c>
      <c r="M526" s="96">
        <v>6750.4</v>
      </c>
      <c r="N526" s="96">
        <v>8438</v>
      </c>
      <c r="O526" s="96">
        <v>10125.6</v>
      </c>
      <c r="P526" s="96">
        <v>11813.2</v>
      </c>
      <c r="Q526" s="96">
        <v>13500.8</v>
      </c>
      <c r="R526" s="96">
        <v>15188.4</v>
      </c>
      <c r="S526" s="96">
        <v>16876</v>
      </c>
      <c r="T526" s="96">
        <v>18563.599999999999</v>
      </c>
      <c r="U526" s="96">
        <v>23626.400000000001</v>
      </c>
      <c r="V526" s="96">
        <v>23626.400000000001</v>
      </c>
      <c r="W526" s="96">
        <v>23626.400000000001</v>
      </c>
      <c r="X526" s="96">
        <v>23626.400000000001</v>
      </c>
      <c r="Y526" s="96">
        <v>23626.400000000001</v>
      </c>
      <c r="Z526" s="96">
        <v>23626.400000000001</v>
      </c>
      <c r="AA526" s="96">
        <v>24470.2</v>
      </c>
      <c r="AB526" s="96">
        <v>25314</v>
      </c>
      <c r="AC526" s="96">
        <v>26157.8</v>
      </c>
      <c r="AD526" s="96">
        <v>27001.599999999999</v>
      </c>
      <c r="AE526" s="96">
        <v>27845.4</v>
      </c>
      <c r="AF526" s="96">
        <v>28689.200000000001</v>
      </c>
      <c r="AG526" s="96">
        <v>29533</v>
      </c>
      <c r="AH526" s="96">
        <v>30376.799999999999</v>
      </c>
      <c r="AI526" s="96">
        <v>31220.6</v>
      </c>
      <c r="AJ526" s="96">
        <v>32064.400000000001</v>
      </c>
      <c r="AK526" s="96">
        <v>32908.199999999997</v>
      </c>
      <c r="AL526" s="96">
        <v>33752</v>
      </c>
      <c r="AM526" s="96">
        <v>34595.800000000003</v>
      </c>
      <c r="AN526" s="96">
        <v>35439.599999999999</v>
      </c>
      <c r="AO526" s="96">
        <v>36283.4</v>
      </c>
      <c r="AP526" s="96">
        <v>37127.199999999997</v>
      </c>
      <c r="AQ526" s="96">
        <v>37971</v>
      </c>
      <c r="AR526" s="96">
        <v>38814.800000000003</v>
      </c>
      <c r="AS526" s="96">
        <v>39658.6</v>
      </c>
      <c r="AT526" s="96">
        <v>40502.400000000001</v>
      </c>
      <c r="AU526" s="96">
        <v>41346.199999999997</v>
      </c>
      <c r="AV526" s="96">
        <v>42190</v>
      </c>
      <c r="AW526" s="96">
        <v>43033.8</v>
      </c>
    </row>
    <row r="527" spans="1:49" s="66" customFormat="1">
      <c r="A527" s="77" t="s">
        <v>725</v>
      </c>
      <c r="B527" s="76" t="s">
        <v>724</v>
      </c>
      <c r="C527" s="101">
        <v>21614.400000000001</v>
      </c>
      <c r="D527" s="90">
        <v>1200.8</v>
      </c>
      <c r="E527" s="97">
        <v>18</v>
      </c>
      <c r="F527" s="93">
        <v>15</v>
      </c>
      <c r="G527" s="93">
        <v>22</v>
      </c>
      <c r="H527" s="94">
        <v>600.4</v>
      </c>
      <c r="I527" s="102">
        <v>800.5</v>
      </c>
      <c r="J527" s="96">
        <v>1200.8</v>
      </c>
      <c r="K527" s="96">
        <v>2401.6</v>
      </c>
      <c r="L527" s="96">
        <v>3602.4</v>
      </c>
      <c r="M527" s="96">
        <v>4803.2</v>
      </c>
      <c r="N527" s="96">
        <v>6004</v>
      </c>
      <c r="O527" s="96">
        <v>7204.8</v>
      </c>
      <c r="P527" s="96">
        <v>8405.6</v>
      </c>
      <c r="Q527" s="96">
        <v>9606.4</v>
      </c>
      <c r="R527" s="96">
        <v>10807.2</v>
      </c>
      <c r="S527" s="96">
        <v>12008</v>
      </c>
      <c r="T527" s="96">
        <v>13208.8</v>
      </c>
      <c r="U527" s="96">
        <v>14409.6</v>
      </c>
      <c r="V527" s="96">
        <v>15610.4</v>
      </c>
      <c r="W527" s="96">
        <v>16811.2</v>
      </c>
      <c r="X527" s="96">
        <v>21614.400000000001</v>
      </c>
      <c r="Y527" s="96">
        <v>21614.400000000001</v>
      </c>
      <c r="Z527" s="96">
        <v>21614.400000000001</v>
      </c>
      <c r="AA527" s="96">
        <v>21614.400000000001</v>
      </c>
      <c r="AB527" s="96">
        <v>21614.400000000001</v>
      </c>
      <c r="AC527" s="96">
        <v>21614.400000000001</v>
      </c>
      <c r="AD527" s="96">
        <v>21614.400000000001</v>
      </c>
      <c r="AE527" s="96">
        <v>21614.400000000001</v>
      </c>
      <c r="AF527" s="96">
        <v>22214.799999999999</v>
      </c>
      <c r="AG527" s="96">
        <v>22815.200000000001</v>
      </c>
      <c r="AH527" s="96">
        <v>23415.599999999999</v>
      </c>
      <c r="AI527" s="96">
        <v>24016</v>
      </c>
      <c r="AJ527" s="96">
        <v>24616.400000000001</v>
      </c>
      <c r="AK527" s="96">
        <v>25216.799999999999</v>
      </c>
      <c r="AL527" s="96">
        <v>25817.200000000001</v>
      </c>
      <c r="AM527" s="96">
        <v>26417.599999999999</v>
      </c>
      <c r="AN527" s="96">
        <v>27018</v>
      </c>
      <c r="AO527" s="96">
        <v>27618.400000000001</v>
      </c>
      <c r="AP527" s="96">
        <v>28218.799999999999</v>
      </c>
      <c r="AQ527" s="96">
        <v>28819.200000000001</v>
      </c>
      <c r="AR527" s="96">
        <v>29419.599999999999</v>
      </c>
      <c r="AS527" s="96">
        <v>30020</v>
      </c>
      <c r="AT527" s="96">
        <v>30620.400000000001</v>
      </c>
      <c r="AU527" s="96">
        <v>31220.799999999999</v>
      </c>
      <c r="AV527" s="96">
        <v>31821.200000000001</v>
      </c>
      <c r="AW527" s="96">
        <v>32421.599999999999</v>
      </c>
    </row>
    <row r="528" spans="1:49" s="66" customFormat="1">
      <c r="A528" s="77" t="s">
        <v>723</v>
      </c>
      <c r="B528" s="76" t="s">
        <v>722</v>
      </c>
      <c r="C528" s="101">
        <v>37725.800000000003</v>
      </c>
      <c r="D528" s="90">
        <v>2694.7</v>
      </c>
      <c r="E528" s="97">
        <v>14</v>
      </c>
      <c r="F528" s="93">
        <v>12</v>
      </c>
      <c r="G528" s="93">
        <v>17</v>
      </c>
      <c r="H528" s="94">
        <v>1347.35</v>
      </c>
      <c r="I528" s="102">
        <v>1796.5</v>
      </c>
      <c r="J528" s="96">
        <v>2694.7</v>
      </c>
      <c r="K528" s="96">
        <v>5389.4</v>
      </c>
      <c r="L528" s="96">
        <v>8084.1</v>
      </c>
      <c r="M528" s="96">
        <v>10778.8</v>
      </c>
      <c r="N528" s="96">
        <v>13473.5</v>
      </c>
      <c r="O528" s="96">
        <v>16168.2</v>
      </c>
      <c r="P528" s="96">
        <v>18862.900000000001</v>
      </c>
      <c r="Q528" s="96">
        <v>21557.599999999999</v>
      </c>
      <c r="R528" s="96">
        <v>24252.3</v>
      </c>
      <c r="S528" s="96">
        <v>26947</v>
      </c>
      <c r="T528" s="96">
        <v>29641.7</v>
      </c>
      <c r="U528" s="96">
        <v>37725.800000000003</v>
      </c>
      <c r="V528" s="96">
        <v>37725.800000000003</v>
      </c>
      <c r="W528" s="96">
        <v>37725.800000000003</v>
      </c>
      <c r="X528" s="96">
        <v>37725.800000000003</v>
      </c>
      <c r="Y528" s="96">
        <v>37725.800000000003</v>
      </c>
      <c r="Z528" s="96">
        <v>37725.800000000003</v>
      </c>
      <c r="AA528" s="96">
        <v>39073.15</v>
      </c>
      <c r="AB528" s="96">
        <v>40420.5</v>
      </c>
      <c r="AC528" s="96">
        <v>41767.85</v>
      </c>
      <c r="AD528" s="96">
        <v>43115.199999999997</v>
      </c>
      <c r="AE528" s="96">
        <v>44462.55</v>
      </c>
      <c r="AF528" s="96">
        <v>45809.9</v>
      </c>
      <c r="AG528" s="96">
        <v>47157.25</v>
      </c>
      <c r="AH528" s="96">
        <v>48504.6</v>
      </c>
      <c r="AI528" s="96">
        <v>49851.95</v>
      </c>
      <c r="AJ528" s="96">
        <v>51199.3</v>
      </c>
      <c r="AK528" s="96">
        <v>52546.65</v>
      </c>
      <c r="AL528" s="96">
        <v>53894</v>
      </c>
      <c r="AM528" s="96">
        <v>55241.35</v>
      </c>
      <c r="AN528" s="96">
        <v>56588.7</v>
      </c>
      <c r="AO528" s="96">
        <v>57936.05</v>
      </c>
      <c r="AP528" s="96">
        <v>59283.4</v>
      </c>
      <c r="AQ528" s="96">
        <v>60630.75</v>
      </c>
      <c r="AR528" s="96">
        <v>61978.1</v>
      </c>
      <c r="AS528" s="96">
        <v>63325.45</v>
      </c>
      <c r="AT528" s="96">
        <v>64672.800000000003</v>
      </c>
      <c r="AU528" s="96">
        <v>66020.149999999994</v>
      </c>
      <c r="AV528" s="96">
        <v>67367.5</v>
      </c>
      <c r="AW528" s="96">
        <v>68714.850000000006</v>
      </c>
    </row>
    <row r="529" spans="1:49" s="66" customFormat="1">
      <c r="A529" s="77" t="s">
        <v>721</v>
      </c>
      <c r="B529" s="76" t="s">
        <v>720</v>
      </c>
      <c r="C529" s="101">
        <v>22304</v>
      </c>
      <c r="D529" s="90">
        <v>1394</v>
      </c>
      <c r="E529" s="97">
        <v>16</v>
      </c>
      <c r="F529" s="93">
        <v>13</v>
      </c>
      <c r="G529" s="93">
        <v>20</v>
      </c>
      <c r="H529" s="94">
        <v>697</v>
      </c>
      <c r="I529" s="102">
        <v>929.3</v>
      </c>
      <c r="J529" s="96">
        <v>1394</v>
      </c>
      <c r="K529" s="96">
        <v>2788</v>
      </c>
      <c r="L529" s="96">
        <v>4182</v>
      </c>
      <c r="M529" s="96">
        <v>5576</v>
      </c>
      <c r="N529" s="96">
        <v>6970</v>
      </c>
      <c r="O529" s="96">
        <v>8364</v>
      </c>
      <c r="P529" s="96">
        <v>9758</v>
      </c>
      <c r="Q529" s="96">
        <v>11152</v>
      </c>
      <c r="R529" s="96">
        <v>12546</v>
      </c>
      <c r="S529" s="96">
        <v>13940</v>
      </c>
      <c r="T529" s="96">
        <v>15334</v>
      </c>
      <c r="U529" s="96">
        <v>16728</v>
      </c>
      <c r="V529" s="96">
        <v>22304</v>
      </c>
      <c r="W529" s="96">
        <v>22304</v>
      </c>
      <c r="X529" s="96">
        <v>22304</v>
      </c>
      <c r="Y529" s="96">
        <v>22304</v>
      </c>
      <c r="Z529" s="96">
        <v>22304</v>
      </c>
      <c r="AA529" s="96">
        <v>22304</v>
      </c>
      <c r="AB529" s="96">
        <v>22304</v>
      </c>
      <c r="AC529" s="96">
        <v>22304</v>
      </c>
      <c r="AD529" s="96">
        <v>23001</v>
      </c>
      <c r="AE529" s="96">
        <v>23698</v>
      </c>
      <c r="AF529" s="96">
        <v>24395</v>
      </c>
      <c r="AG529" s="96">
        <v>25092</v>
      </c>
      <c r="AH529" s="96">
        <v>25789</v>
      </c>
      <c r="AI529" s="96">
        <v>26486</v>
      </c>
      <c r="AJ529" s="96">
        <v>27183</v>
      </c>
      <c r="AK529" s="96">
        <v>27880</v>
      </c>
      <c r="AL529" s="96">
        <v>28577</v>
      </c>
      <c r="AM529" s="96">
        <v>29274</v>
      </c>
      <c r="AN529" s="96">
        <v>29971</v>
      </c>
      <c r="AO529" s="96">
        <v>30668</v>
      </c>
      <c r="AP529" s="96">
        <v>31365</v>
      </c>
      <c r="AQ529" s="96">
        <v>32062</v>
      </c>
      <c r="AR529" s="96">
        <v>32759</v>
      </c>
      <c r="AS529" s="96">
        <v>33456</v>
      </c>
      <c r="AT529" s="96">
        <v>34153</v>
      </c>
      <c r="AU529" s="96">
        <v>34850</v>
      </c>
      <c r="AV529" s="96">
        <v>35547</v>
      </c>
      <c r="AW529" s="96">
        <v>36244</v>
      </c>
    </row>
    <row r="530" spans="1:49" s="66" customFormat="1">
      <c r="A530" s="77" t="s">
        <v>719</v>
      </c>
      <c r="B530" s="76" t="s">
        <v>718</v>
      </c>
      <c r="C530" s="101">
        <v>25736.400000000001</v>
      </c>
      <c r="D530" s="90">
        <v>1429.8</v>
      </c>
      <c r="E530" s="97">
        <v>18</v>
      </c>
      <c r="F530" s="93">
        <v>15</v>
      </c>
      <c r="G530" s="93">
        <v>22</v>
      </c>
      <c r="H530" s="94">
        <v>714.9</v>
      </c>
      <c r="I530" s="102">
        <v>953.2</v>
      </c>
      <c r="J530" s="96">
        <v>1429.8</v>
      </c>
      <c r="K530" s="96">
        <v>2859.6</v>
      </c>
      <c r="L530" s="96">
        <v>4289.3999999999996</v>
      </c>
      <c r="M530" s="96">
        <v>5719.2</v>
      </c>
      <c r="N530" s="96">
        <v>7149</v>
      </c>
      <c r="O530" s="96">
        <v>8578.7999999999993</v>
      </c>
      <c r="P530" s="96">
        <v>10008.6</v>
      </c>
      <c r="Q530" s="96">
        <v>11438.4</v>
      </c>
      <c r="R530" s="96">
        <v>12868.2</v>
      </c>
      <c r="S530" s="96">
        <v>14298</v>
      </c>
      <c r="T530" s="96">
        <v>15727.8</v>
      </c>
      <c r="U530" s="96">
        <v>17157.599999999999</v>
      </c>
      <c r="V530" s="96">
        <v>18587.400000000001</v>
      </c>
      <c r="W530" s="96">
        <v>20017.2</v>
      </c>
      <c r="X530" s="96">
        <v>25736.400000000001</v>
      </c>
      <c r="Y530" s="96">
        <v>25736.400000000001</v>
      </c>
      <c r="Z530" s="96">
        <v>25736.400000000001</v>
      </c>
      <c r="AA530" s="96">
        <v>25736.400000000001</v>
      </c>
      <c r="AB530" s="96">
        <v>25736.400000000001</v>
      </c>
      <c r="AC530" s="96">
        <v>25736.400000000001</v>
      </c>
      <c r="AD530" s="96">
        <v>25736.400000000001</v>
      </c>
      <c r="AE530" s="96">
        <v>25736.400000000001</v>
      </c>
      <c r="AF530" s="96">
        <v>26451.3</v>
      </c>
      <c r="AG530" s="96">
        <v>27166.2</v>
      </c>
      <c r="AH530" s="96">
        <v>27881.1</v>
      </c>
      <c r="AI530" s="96">
        <v>28596</v>
      </c>
      <c r="AJ530" s="96">
        <v>29310.9</v>
      </c>
      <c r="AK530" s="96">
        <v>30025.8</v>
      </c>
      <c r="AL530" s="96">
        <v>30740.7</v>
      </c>
      <c r="AM530" s="96">
        <v>31455.599999999999</v>
      </c>
      <c r="AN530" s="96">
        <v>32170.5</v>
      </c>
      <c r="AO530" s="96">
        <v>32885.4</v>
      </c>
      <c r="AP530" s="96">
        <v>33600.300000000003</v>
      </c>
      <c r="AQ530" s="96">
        <v>34315.199999999997</v>
      </c>
      <c r="AR530" s="96">
        <v>35030.1</v>
      </c>
      <c r="AS530" s="96">
        <v>35745</v>
      </c>
      <c r="AT530" s="96">
        <v>36459.9</v>
      </c>
      <c r="AU530" s="96">
        <v>37174.800000000003</v>
      </c>
      <c r="AV530" s="96">
        <v>37889.699999999997</v>
      </c>
      <c r="AW530" s="96">
        <v>38604.6</v>
      </c>
    </row>
    <row r="531" spans="1:49" s="66" customFormat="1">
      <c r="A531" s="77" t="s">
        <v>717</v>
      </c>
      <c r="B531" s="76" t="s">
        <v>716</v>
      </c>
      <c r="C531" s="101">
        <v>29825.599999999999</v>
      </c>
      <c r="D531" s="90">
        <v>2130.4</v>
      </c>
      <c r="E531" s="97">
        <v>14</v>
      </c>
      <c r="F531" s="93">
        <v>12</v>
      </c>
      <c r="G531" s="93">
        <v>17</v>
      </c>
      <c r="H531" s="94">
        <v>1065.2</v>
      </c>
      <c r="I531" s="102">
        <v>1420.3</v>
      </c>
      <c r="J531" s="96">
        <v>2130.4</v>
      </c>
      <c r="K531" s="96">
        <v>4260.8</v>
      </c>
      <c r="L531" s="96">
        <v>6391.2</v>
      </c>
      <c r="M531" s="96">
        <v>8521.6</v>
      </c>
      <c r="N531" s="96">
        <v>10652</v>
      </c>
      <c r="O531" s="96">
        <v>12782.4</v>
      </c>
      <c r="P531" s="96">
        <v>14912.8</v>
      </c>
      <c r="Q531" s="96">
        <v>17043.2</v>
      </c>
      <c r="R531" s="96">
        <v>19173.599999999999</v>
      </c>
      <c r="S531" s="96">
        <v>21304</v>
      </c>
      <c r="T531" s="96">
        <v>23434.400000000001</v>
      </c>
      <c r="U531" s="96">
        <v>29825.599999999999</v>
      </c>
      <c r="V531" s="96">
        <v>29825.599999999999</v>
      </c>
      <c r="W531" s="96">
        <v>29825.599999999999</v>
      </c>
      <c r="X531" s="96">
        <v>29825.599999999999</v>
      </c>
      <c r="Y531" s="96">
        <v>29825.599999999999</v>
      </c>
      <c r="Z531" s="96">
        <v>29825.599999999999</v>
      </c>
      <c r="AA531" s="96">
        <v>30890.799999999999</v>
      </c>
      <c r="AB531" s="96">
        <v>31956</v>
      </c>
      <c r="AC531" s="96">
        <v>33021.199999999997</v>
      </c>
      <c r="AD531" s="96">
        <v>34086.400000000001</v>
      </c>
      <c r="AE531" s="96">
        <v>35151.599999999999</v>
      </c>
      <c r="AF531" s="96">
        <v>36216.800000000003</v>
      </c>
      <c r="AG531" s="96">
        <v>37282</v>
      </c>
      <c r="AH531" s="96">
        <v>38347.199999999997</v>
      </c>
      <c r="AI531" s="96">
        <v>39412.400000000001</v>
      </c>
      <c r="AJ531" s="96">
        <v>40477.599999999999</v>
      </c>
      <c r="AK531" s="96">
        <v>41542.800000000003</v>
      </c>
      <c r="AL531" s="96">
        <v>42608</v>
      </c>
      <c r="AM531" s="96">
        <v>43673.2</v>
      </c>
      <c r="AN531" s="96">
        <v>44738.400000000001</v>
      </c>
      <c r="AO531" s="96">
        <v>45803.6</v>
      </c>
      <c r="AP531" s="96">
        <v>46868.800000000003</v>
      </c>
      <c r="AQ531" s="96">
        <v>47934</v>
      </c>
      <c r="AR531" s="96">
        <v>48999.199999999997</v>
      </c>
      <c r="AS531" s="96">
        <v>50064.4</v>
      </c>
      <c r="AT531" s="96">
        <v>51129.599999999999</v>
      </c>
      <c r="AU531" s="96">
        <v>52194.8</v>
      </c>
      <c r="AV531" s="96">
        <v>53260</v>
      </c>
      <c r="AW531" s="96">
        <v>54325.2</v>
      </c>
    </row>
    <row r="532" spans="1:49" s="66" customFormat="1">
      <c r="A532" s="77" t="s">
        <v>715</v>
      </c>
      <c r="B532" s="76" t="s">
        <v>714</v>
      </c>
      <c r="C532" s="101">
        <v>28839.599999999999</v>
      </c>
      <c r="D532" s="90">
        <v>1602.2</v>
      </c>
      <c r="E532" s="97">
        <v>18</v>
      </c>
      <c r="F532" s="93">
        <v>15</v>
      </c>
      <c r="G532" s="93">
        <v>22</v>
      </c>
      <c r="H532" s="94">
        <v>801.1</v>
      </c>
      <c r="I532" s="102">
        <v>1068.0999999999999</v>
      </c>
      <c r="J532" s="96">
        <v>1602.2</v>
      </c>
      <c r="K532" s="96">
        <v>3204.4</v>
      </c>
      <c r="L532" s="96">
        <v>4806.6000000000004</v>
      </c>
      <c r="M532" s="96">
        <v>6408.8</v>
      </c>
      <c r="N532" s="96">
        <v>8011</v>
      </c>
      <c r="O532" s="96">
        <v>9613.2000000000007</v>
      </c>
      <c r="P532" s="96">
        <v>11215.4</v>
      </c>
      <c r="Q532" s="96">
        <v>12817.6</v>
      </c>
      <c r="R532" s="96">
        <v>14419.8</v>
      </c>
      <c r="S532" s="96">
        <v>16022</v>
      </c>
      <c r="T532" s="96">
        <v>17624.2</v>
      </c>
      <c r="U532" s="96">
        <v>19226.400000000001</v>
      </c>
      <c r="V532" s="96">
        <v>20828.599999999999</v>
      </c>
      <c r="W532" s="96">
        <v>22430.799999999999</v>
      </c>
      <c r="X532" s="96">
        <v>28839.599999999999</v>
      </c>
      <c r="Y532" s="96">
        <v>28839.599999999999</v>
      </c>
      <c r="Z532" s="96">
        <v>28839.599999999999</v>
      </c>
      <c r="AA532" s="96">
        <v>28839.599999999999</v>
      </c>
      <c r="AB532" s="96">
        <v>28839.599999999999</v>
      </c>
      <c r="AC532" s="96">
        <v>28839.599999999999</v>
      </c>
      <c r="AD532" s="96">
        <v>28839.599999999999</v>
      </c>
      <c r="AE532" s="96">
        <v>28839.599999999999</v>
      </c>
      <c r="AF532" s="96">
        <v>29640.7</v>
      </c>
      <c r="AG532" s="96">
        <v>30441.8</v>
      </c>
      <c r="AH532" s="96">
        <v>31242.9</v>
      </c>
      <c r="AI532" s="96">
        <v>32044</v>
      </c>
      <c r="AJ532" s="96">
        <v>32845.1</v>
      </c>
      <c r="AK532" s="96">
        <v>33646.199999999997</v>
      </c>
      <c r="AL532" s="96">
        <v>34447.300000000003</v>
      </c>
      <c r="AM532" s="96">
        <v>35248.400000000001</v>
      </c>
      <c r="AN532" s="96">
        <v>36049.5</v>
      </c>
      <c r="AO532" s="96">
        <v>36850.6</v>
      </c>
      <c r="AP532" s="96">
        <v>37651.699999999997</v>
      </c>
      <c r="AQ532" s="96">
        <v>38452.800000000003</v>
      </c>
      <c r="AR532" s="96">
        <v>39253.9</v>
      </c>
      <c r="AS532" s="96">
        <v>40055</v>
      </c>
      <c r="AT532" s="96">
        <v>40856.1</v>
      </c>
      <c r="AU532" s="96">
        <v>41657.199999999997</v>
      </c>
      <c r="AV532" s="96">
        <v>42458.3</v>
      </c>
      <c r="AW532" s="96">
        <v>43259.4</v>
      </c>
    </row>
    <row r="533" spans="1:49" s="66" customFormat="1">
      <c r="A533" s="77" t="s">
        <v>713</v>
      </c>
      <c r="B533" s="76" t="s">
        <v>712</v>
      </c>
      <c r="C533" s="101">
        <v>140481</v>
      </c>
      <c r="D533" s="90">
        <v>6385.5</v>
      </c>
      <c r="E533" s="97">
        <v>22</v>
      </c>
      <c r="F533" s="93">
        <v>18</v>
      </c>
      <c r="G533" s="93">
        <v>27</v>
      </c>
      <c r="H533" s="94">
        <v>3192.8</v>
      </c>
      <c r="I533" s="102">
        <v>4257</v>
      </c>
      <c r="J533" s="96">
        <v>6385.5</v>
      </c>
      <c r="K533" s="96">
        <v>12771</v>
      </c>
      <c r="L533" s="96">
        <v>19156.5</v>
      </c>
      <c r="M533" s="96">
        <v>25542</v>
      </c>
      <c r="N533" s="96">
        <v>31927.5</v>
      </c>
      <c r="O533" s="96">
        <v>38313</v>
      </c>
      <c r="P533" s="96">
        <v>44698.5</v>
      </c>
      <c r="Q533" s="96">
        <v>51084</v>
      </c>
      <c r="R533" s="96">
        <v>57469.5</v>
      </c>
      <c r="S533" s="96">
        <v>63855</v>
      </c>
      <c r="T533" s="96">
        <v>70240.5</v>
      </c>
      <c r="U533" s="96">
        <v>76626</v>
      </c>
      <c r="V533" s="96">
        <v>83011.5</v>
      </c>
      <c r="W533" s="96">
        <v>89397</v>
      </c>
      <c r="X533" s="96">
        <v>95782.5</v>
      </c>
      <c r="Y533" s="96">
        <v>102168</v>
      </c>
      <c r="Z533" s="96">
        <v>108553.5</v>
      </c>
      <c r="AA533" s="96">
        <v>140481</v>
      </c>
      <c r="AB533" s="96">
        <v>140481</v>
      </c>
      <c r="AC533" s="96">
        <v>140481</v>
      </c>
      <c r="AD533" s="96">
        <v>140481</v>
      </c>
      <c r="AE533" s="96">
        <v>140481</v>
      </c>
      <c r="AF533" s="96">
        <v>140481</v>
      </c>
      <c r="AG533" s="96">
        <v>140481</v>
      </c>
      <c r="AH533" s="96">
        <v>140481</v>
      </c>
      <c r="AI533" s="96">
        <v>140481</v>
      </c>
      <c r="AJ533" s="96">
        <v>140481</v>
      </c>
      <c r="AK533" s="96">
        <v>143673.79999999999</v>
      </c>
      <c r="AL533" s="96">
        <v>146866.6</v>
      </c>
      <c r="AM533" s="96">
        <v>150059.4</v>
      </c>
      <c r="AN533" s="96">
        <v>153252.20000000001</v>
      </c>
      <c r="AO533" s="96">
        <v>156445</v>
      </c>
      <c r="AP533" s="96">
        <v>159637.79999999999</v>
      </c>
      <c r="AQ533" s="96">
        <v>162830.6</v>
      </c>
      <c r="AR533" s="96">
        <v>166023.4</v>
      </c>
      <c r="AS533" s="96">
        <v>169216.2</v>
      </c>
      <c r="AT533" s="96">
        <v>172409</v>
      </c>
      <c r="AU533" s="96">
        <v>175601.8</v>
      </c>
      <c r="AV533" s="96">
        <v>178794.6</v>
      </c>
      <c r="AW533" s="96">
        <v>181987.4</v>
      </c>
    </row>
    <row r="534" spans="1:49" s="66" customFormat="1" ht="24">
      <c r="A534" s="77" t="s">
        <v>711</v>
      </c>
      <c r="B534" s="76" t="s">
        <v>710</v>
      </c>
      <c r="C534" s="101">
        <v>58181.2</v>
      </c>
      <c r="D534" s="90">
        <v>2644.6</v>
      </c>
      <c r="E534" s="97">
        <v>22</v>
      </c>
      <c r="F534" s="93">
        <v>18</v>
      </c>
      <c r="G534" s="93">
        <v>27</v>
      </c>
      <c r="H534" s="94">
        <v>1322.3</v>
      </c>
      <c r="I534" s="102">
        <v>1763.1</v>
      </c>
      <c r="J534" s="96">
        <v>2644.6</v>
      </c>
      <c r="K534" s="96">
        <v>5289.2</v>
      </c>
      <c r="L534" s="96">
        <v>7933.8</v>
      </c>
      <c r="M534" s="96">
        <v>10578.4</v>
      </c>
      <c r="N534" s="96">
        <v>13223</v>
      </c>
      <c r="O534" s="96">
        <v>15867.6</v>
      </c>
      <c r="P534" s="96">
        <v>18512.2</v>
      </c>
      <c r="Q534" s="96">
        <v>21156.799999999999</v>
      </c>
      <c r="R534" s="96">
        <v>23801.4</v>
      </c>
      <c r="S534" s="96">
        <v>26446</v>
      </c>
      <c r="T534" s="96">
        <v>29090.6</v>
      </c>
      <c r="U534" s="96">
        <v>31735.200000000001</v>
      </c>
      <c r="V534" s="96">
        <v>34379.800000000003</v>
      </c>
      <c r="W534" s="96">
        <v>37024.400000000001</v>
      </c>
      <c r="X534" s="96">
        <v>39669</v>
      </c>
      <c r="Y534" s="96">
        <v>42313.599999999999</v>
      </c>
      <c r="Z534" s="96">
        <v>44958.2</v>
      </c>
      <c r="AA534" s="96">
        <v>58181.2</v>
      </c>
      <c r="AB534" s="96">
        <v>58181.2</v>
      </c>
      <c r="AC534" s="96">
        <v>58181.2</v>
      </c>
      <c r="AD534" s="96">
        <v>58181.2</v>
      </c>
      <c r="AE534" s="96">
        <v>58181.2</v>
      </c>
      <c r="AF534" s="96">
        <v>58181.2</v>
      </c>
      <c r="AG534" s="96">
        <v>58181.2</v>
      </c>
      <c r="AH534" s="96">
        <v>58181.2</v>
      </c>
      <c r="AI534" s="96">
        <v>58181.2</v>
      </c>
      <c r="AJ534" s="96">
        <v>58181.2</v>
      </c>
      <c r="AK534" s="96">
        <v>59503.5</v>
      </c>
      <c r="AL534" s="96">
        <v>60825.8</v>
      </c>
      <c r="AM534" s="96">
        <v>62148.1</v>
      </c>
      <c r="AN534" s="96">
        <v>63470.400000000001</v>
      </c>
      <c r="AO534" s="96">
        <v>64792.7</v>
      </c>
      <c r="AP534" s="96">
        <v>66115</v>
      </c>
      <c r="AQ534" s="96">
        <v>67437.3</v>
      </c>
      <c r="AR534" s="96">
        <v>68759.600000000006</v>
      </c>
      <c r="AS534" s="96">
        <v>70081.899999999994</v>
      </c>
      <c r="AT534" s="96">
        <v>71404.2</v>
      </c>
      <c r="AU534" s="96">
        <v>72726.5</v>
      </c>
      <c r="AV534" s="96">
        <v>74048.800000000003</v>
      </c>
      <c r="AW534" s="96">
        <v>75371.100000000006</v>
      </c>
    </row>
    <row r="535" spans="1:49" s="66" customFormat="1" ht="24">
      <c r="A535" s="77" t="s">
        <v>709</v>
      </c>
      <c r="B535" s="76" t="s">
        <v>708</v>
      </c>
      <c r="C535" s="101">
        <v>124964.7</v>
      </c>
      <c r="D535" s="90">
        <v>5950.7</v>
      </c>
      <c r="E535" s="97">
        <v>21</v>
      </c>
      <c r="F535" s="93">
        <v>17</v>
      </c>
      <c r="G535" s="93">
        <v>26</v>
      </c>
      <c r="H535" s="94">
        <v>2975.4</v>
      </c>
      <c r="I535" s="102">
        <v>3967.1</v>
      </c>
      <c r="J535" s="96">
        <v>5950.7</v>
      </c>
      <c r="K535" s="96">
        <v>11901.4</v>
      </c>
      <c r="L535" s="96">
        <v>17852.099999999999</v>
      </c>
      <c r="M535" s="96">
        <v>23802.799999999999</v>
      </c>
      <c r="N535" s="96">
        <v>29753.5</v>
      </c>
      <c r="O535" s="96">
        <v>35704.199999999997</v>
      </c>
      <c r="P535" s="96">
        <v>41654.9</v>
      </c>
      <c r="Q535" s="96">
        <v>47605.599999999999</v>
      </c>
      <c r="R535" s="96">
        <v>53556.3</v>
      </c>
      <c r="S535" s="96">
        <v>59507</v>
      </c>
      <c r="T535" s="96">
        <v>65457.7</v>
      </c>
      <c r="U535" s="96">
        <v>71408.399999999994</v>
      </c>
      <c r="V535" s="96">
        <v>77359.100000000006</v>
      </c>
      <c r="W535" s="96">
        <v>83309.8</v>
      </c>
      <c r="X535" s="96">
        <v>89260.5</v>
      </c>
      <c r="Y535" s="96">
        <v>95211.199999999997</v>
      </c>
      <c r="Z535" s="96">
        <v>124964.7</v>
      </c>
      <c r="AA535" s="96">
        <v>124964.7</v>
      </c>
      <c r="AB535" s="96">
        <v>124964.7</v>
      </c>
      <c r="AC535" s="96">
        <v>124964.7</v>
      </c>
      <c r="AD535" s="96">
        <v>124964.7</v>
      </c>
      <c r="AE535" s="96">
        <v>124964.7</v>
      </c>
      <c r="AF535" s="96">
        <v>124964.7</v>
      </c>
      <c r="AG535" s="96">
        <v>124964.7</v>
      </c>
      <c r="AH535" s="96">
        <v>124964.7</v>
      </c>
      <c r="AI535" s="96">
        <v>124964.7</v>
      </c>
      <c r="AJ535" s="96">
        <v>127940.1</v>
      </c>
      <c r="AK535" s="96">
        <v>130915.5</v>
      </c>
      <c r="AL535" s="96">
        <v>133890.9</v>
      </c>
      <c r="AM535" s="96">
        <v>136866.29999999999</v>
      </c>
      <c r="AN535" s="96">
        <v>139841.70000000001</v>
      </c>
      <c r="AO535" s="96">
        <v>142817.1</v>
      </c>
      <c r="AP535" s="96">
        <v>145792.5</v>
      </c>
      <c r="AQ535" s="96">
        <v>148767.9</v>
      </c>
      <c r="AR535" s="96">
        <v>151743.29999999999</v>
      </c>
      <c r="AS535" s="96">
        <v>154718.70000000001</v>
      </c>
      <c r="AT535" s="96">
        <v>157694.1</v>
      </c>
      <c r="AU535" s="96">
        <v>160669.5</v>
      </c>
      <c r="AV535" s="96">
        <v>163644.9</v>
      </c>
      <c r="AW535" s="96">
        <v>166620.29999999999</v>
      </c>
    </row>
    <row r="536" spans="1:49" s="66" customFormat="1" ht="24">
      <c r="A536" s="77" t="s">
        <v>707</v>
      </c>
      <c r="B536" s="76" t="s">
        <v>706</v>
      </c>
      <c r="C536" s="101">
        <v>60057.9</v>
      </c>
      <c r="D536" s="90">
        <v>2859.9</v>
      </c>
      <c r="E536" s="97">
        <v>21</v>
      </c>
      <c r="F536" s="93">
        <v>17</v>
      </c>
      <c r="G536" s="93">
        <v>26</v>
      </c>
      <c r="H536" s="94">
        <v>1429.95</v>
      </c>
      <c r="I536" s="102">
        <v>1906.6</v>
      </c>
      <c r="J536" s="96">
        <v>2859.9</v>
      </c>
      <c r="K536" s="96">
        <v>5719.8</v>
      </c>
      <c r="L536" s="96">
        <v>8579.7000000000007</v>
      </c>
      <c r="M536" s="96">
        <v>11439.6</v>
      </c>
      <c r="N536" s="96">
        <v>14299.5</v>
      </c>
      <c r="O536" s="96">
        <v>17159.400000000001</v>
      </c>
      <c r="P536" s="96">
        <v>20019.3</v>
      </c>
      <c r="Q536" s="96">
        <v>22879.200000000001</v>
      </c>
      <c r="R536" s="96">
        <v>25739.1</v>
      </c>
      <c r="S536" s="96">
        <v>28599</v>
      </c>
      <c r="T536" s="96">
        <v>31458.9</v>
      </c>
      <c r="U536" s="96">
        <v>34318.800000000003</v>
      </c>
      <c r="V536" s="96">
        <v>37178.699999999997</v>
      </c>
      <c r="W536" s="96">
        <v>40038.6</v>
      </c>
      <c r="X536" s="96">
        <v>42898.5</v>
      </c>
      <c r="Y536" s="96">
        <v>45758.400000000001</v>
      </c>
      <c r="Z536" s="96">
        <v>60057.9</v>
      </c>
      <c r="AA536" s="96">
        <v>60057.9</v>
      </c>
      <c r="AB536" s="96">
        <v>60057.9</v>
      </c>
      <c r="AC536" s="96">
        <v>60057.9</v>
      </c>
      <c r="AD536" s="96">
        <v>60057.9</v>
      </c>
      <c r="AE536" s="96">
        <v>60057.9</v>
      </c>
      <c r="AF536" s="96">
        <v>60057.9</v>
      </c>
      <c r="AG536" s="96">
        <v>60057.9</v>
      </c>
      <c r="AH536" s="96">
        <v>60057.9</v>
      </c>
      <c r="AI536" s="96">
        <v>60057.9</v>
      </c>
      <c r="AJ536" s="96">
        <v>61487.85</v>
      </c>
      <c r="AK536" s="96">
        <v>62917.8</v>
      </c>
      <c r="AL536" s="96">
        <v>64347.75</v>
      </c>
      <c r="AM536" s="96">
        <v>65777.7</v>
      </c>
      <c r="AN536" s="96">
        <v>67207.649999999994</v>
      </c>
      <c r="AO536" s="96">
        <v>68637.600000000006</v>
      </c>
      <c r="AP536" s="96">
        <v>70067.55</v>
      </c>
      <c r="AQ536" s="96">
        <v>71497.5</v>
      </c>
      <c r="AR536" s="96">
        <v>72927.45</v>
      </c>
      <c r="AS536" s="96">
        <v>74357.399999999994</v>
      </c>
      <c r="AT536" s="96">
        <v>75787.350000000006</v>
      </c>
      <c r="AU536" s="96">
        <v>77217.3</v>
      </c>
      <c r="AV536" s="96">
        <v>78647.25</v>
      </c>
      <c r="AW536" s="96">
        <v>80077.2</v>
      </c>
    </row>
    <row r="537" spans="1:49" s="66" customFormat="1">
      <c r="A537" s="77" t="s">
        <v>705</v>
      </c>
      <c r="B537" s="76" t="s">
        <v>704</v>
      </c>
      <c r="C537" s="101">
        <v>37268</v>
      </c>
      <c r="D537" s="90">
        <v>2662</v>
      </c>
      <c r="E537" s="97">
        <v>14</v>
      </c>
      <c r="F537" s="93">
        <v>12</v>
      </c>
      <c r="G537" s="93">
        <v>17</v>
      </c>
      <c r="H537" s="94">
        <v>1331</v>
      </c>
      <c r="I537" s="102">
        <v>1774.7</v>
      </c>
      <c r="J537" s="96">
        <v>2662</v>
      </c>
      <c r="K537" s="96">
        <v>5324</v>
      </c>
      <c r="L537" s="96">
        <v>7986</v>
      </c>
      <c r="M537" s="96">
        <v>10648</v>
      </c>
      <c r="N537" s="96">
        <v>13310</v>
      </c>
      <c r="O537" s="96">
        <v>15972</v>
      </c>
      <c r="P537" s="96">
        <v>18634</v>
      </c>
      <c r="Q537" s="96">
        <v>21296</v>
      </c>
      <c r="R537" s="96">
        <v>23958</v>
      </c>
      <c r="S537" s="96">
        <v>26620</v>
      </c>
      <c r="T537" s="96">
        <v>29282</v>
      </c>
      <c r="U537" s="96">
        <v>37268</v>
      </c>
      <c r="V537" s="96">
        <v>37268</v>
      </c>
      <c r="W537" s="96">
        <v>37268</v>
      </c>
      <c r="X537" s="96">
        <v>37268</v>
      </c>
      <c r="Y537" s="96">
        <v>37268</v>
      </c>
      <c r="Z537" s="96">
        <v>37268</v>
      </c>
      <c r="AA537" s="96">
        <v>38599</v>
      </c>
      <c r="AB537" s="96">
        <v>39930</v>
      </c>
      <c r="AC537" s="96">
        <v>41261</v>
      </c>
      <c r="AD537" s="96">
        <v>42592</v>
      </c>
      <c r="AE537" s="96">
        <v>43923</v>
      </c>
      <c r="AF537" s="96">
        <v>45254</v>
      </c>
      <c r="AG537" s="96">
        <v>46585</v>
      </c>
      <c r="AH537" s="96">
        <v>47916</v>
      </c>
      <c r="AI537" s="96">
        <v>49247</v>
      </c>
      <c r="AJ537" s="96">
        <v>50578</v>
      </c>
      <c r="AK537" s="96">
        <v>51909</v>
      </c>
      <c r="AL537" s="96">
        <v>53240</v>
      </c>
      <c r="AM537" s="96">
        <v>54571</v>
      </c>
      <c r="AN537" s="96">
        <v>55902</v>
      </c>
      <c r="AO537" s="96">
        <v>57233</v>
      </c>
      <c r="AP537" s="96">
        <v>58564</v>
      </c>
      <c r="AQ537" s="96">
        <v>59895</v>
      </c>
      <c r="AR537" s="96">
        <v>61226</v>
      </c>
      <c r="AS537" s="96">
        <v>62557</v>
      </c>
      <c r="AT537" s="96">
        <v>63888</v>
      </c>
      <c r="AU537" s="96">
        <v>65219</v>
      </c>
      <c r="AV537" s="96">
        <v>66550</v>
      </c>
      <c r="AW537" s="96">
        <v>67881</v>
      </c>
    </row>
    <row r="538" spans="1:49" s="66" customFormat="1">
      <c r="A538" s="77" t="s">
        <v>703</v>
      </c>
      <c r="B538" s="76" t="s">
        <v>702</v>
      </c>
      <c r="C538" s="101">
        <v>53024.4</v>
      </c>
      <c r="D538" s="90">
        <v>4820.3999999999996</v>
      </c>
      <c r="E538" s="97">
        <v>11</v>
      </c>
      <c r="F538" s="93">
        <v>9</v>
      </c>
      <c r="G538" s="93">
        <v>14</v>
      </c>
      <c r="H538" s="94">
        <v>2410.1999999999998</v>
      </c>
      <c r="I538" s="102">
        <v>3213.6</v>
      </c>
      <c r="J538" s="96">
        <v>4820.3999999999996</v>
      </c>
      <c r="K538" s="96">
        <v>9640.7999999999993</v>
      </c>
      <c r="L538" s="96">
        <v>14461.2</v>
      </c>
      <c r="M538" s="96">
        <v>19281.599999999999</v>
      </c>
      <c r="N538" s="96">
        <v>24102</v>
      </c>
      <c r="O538" s="96">
        <v>28922.400000000001</v>
      </c>
      <c r="P538" s="96">
        <v>33742.800000000003</v>
      </c>
      <c r="Q538" s="96">
        <v>38563.199999999997</v>
      </c>
      <c r="R538" s="96">
        <v>53024.4</v>
      </c>
      <c r="S538" s="96">
        <v>53024.4</v>
      </c>
      <c r="T538" s="96">
        <v>53024.4</v>
      </c>
      <c r="U538" s="96">
        <v>53024.4</v>
      </c>
      <c r="V538" s="96">
        <v>53024.4</v>
      </c>
      <c r="W538" s="96">
        <v>53024.4</v>
      </c>
      <c r="X538" s="96">
        <v>55434.6</v>
      </c>
      <c r="Y538" s="96">
        <v>57844.800000000003</v>
      </c>
      <c r="Z538" s="96">
        <v>60255</v>
      </c>
      <c r="AA538" s="96">
        <v>62665.2</v>
      </c>
      <c r="AB538" s="96">
        <v>65075.4</v>
      </c>
      <c r="AC538" s="96">
        <v>67485.600000000006</v>
      </c>
      <c r="AD538" s="96">
        <v>69895.8</v>
      </c>
      <c r="AE538" s="96">
        <v>72306</v>
      </c>
      <c r="AF538" s="96">
        <v>74716.2</v>
      </c>
      <c r="AG538" s="96">
        <v>77126.399999999994</v>
      </c>
      <c r="AH538" s="96">
        <v>79536.600000000006</v>
      </c>
      <c r="AI538" s="96">
        <v>81946.8</v>
      </c>
      <c r="AJ538" s="96">
        <v>84357</v>
      </c>
      <c r="AK538" s="96">
        <v>86767.2</v>
      </c>
      <c r="AL538" s="96">
        <v>89177.4</v>
      </c>
      <c r="AM538" s="96">
        <v>91587.6</v>
      </c>
      <c r="AN538" s="96">
        <v>93997.8</v>
      </c>
      <c r="AO538" s="96">
        <v>96408</v>
      </c>
      <c r="AP538" s="96">
        <v>98818.2</v>
      </c>
      <c r="AQ538" s="96">
        <v>101228.4</v>
      </c>
      <c r="AR538" s="96">
        <v>103638.6</v>
      </c>
      <c r="AS538" s="96">
        <v>106048.8</v>
      </c>
      <c r="AT538" s="96">
        <v>108459</v>
      </c>
      <c r="AU538" s="96">
        <v>110869.2</v>
      </c>
      <c r="AV538" s="96">
        <v>113279.4</v>
      </c>
      <c r="AW538" s="96">
        <v>115689.60000000001</v>
      </c>
    </row>
    <row r="539" spans="1:49" s="66" customFormat="1">
      <c r="A539" s="77" t="s">
        <v>701</v>
      </c>
      <c r="B539" s="76" t="s">
        <v>700</v>
      </c>
      <c r="C539" s="101">
        <v>43095.1</v>
      </c>
      <c r="D539" s="90">
        <v>1873.7</v>
      </c>
      <c r="E539" s="97">
        <v>23</v>
      </c>
      <c r="F539" s="93">
        <v>19</v>
      </c>
      <c r="G539" s="93">
        <v>28</v>
      </c>
      <c r="H539" s="94">
        <v>936.85</v>
      </c>
      <c r="I539" s="102">
        <v>1249.0999999999999</v>
      </c>
      <c r="J539" s="96">
        <v>1873.7</v>
      </c>
      <c r="K539" s="96">
        <v>3747.4</v>
      </c>
      <c r="L539" s="96">
        <v>5621.1</v>
      </c>
      <c r="M539" s="96">
        <v>7494.8</v>
      </c>
      <c r="N539" s="96">
        <v>9368.5</v>
      </c>
      <c r="O539" s="96">
        <v>11242.2</v>
      </c>
      <c r="P539" s="96">
        <v>13115.9</v>
      </c>
      <c r="Q539" s="96">
        <v>14989.6</v>
      </c>
      <c r="R539" s="96">
        <v>16863.3</v>
      </c>
      <c r="S539" s="96">
        <v>18737</v>
      </c>
      <c r="T539" s="96">
        <v>20610.7</v>
      </c>
      <c r="U539" s="96">
        <v>22484.400000000001</v>
      </c>
      <c r="V539" s="96">
        <v>24358.1</v>
      </c>
      <c r="W539" s="96">
        <v>26231.8</v>
      </c>
      <c r="X539" s="96">
        <v>28105.5</v>
      </c>
      <c r="Y539" s="96">
        <v>29979.200000000001</v>
      </c>
      <c r="Z539" s="96">
        <v>31852.9</v>
      </c>
      <c r="AA539" s="96">
        <v>33726.6</v>
      </c>
      <c r="AB539" s="96">
        <v>43095.1</v>
      </c>
      <c r="AC539" s="96">
        <v>43095.1</v>
      </c>
      <c r="AD539" s="96">
        <v>43095.1</v>
      </c>
      <c r="AE539" s="96">
        <v>43095.1</v>
      </c>
      <c r="AF539" s="96">
        <v>43095.1</v>
      </c>
      <c r="AG539" s="96">
        <v>43095.1</v>
      </c>
      <c r="AH539" s="96">
        <v>43095.1</v>
      </c>
      <c r="AI539" s="96">
        <v>43095.1</v>
      </c>
      <c r="AJ539" s="96">
        <v>43095.1</v>
      </c>
      <c r="AK539" s="96">
        <v>43095.1</v>
      </c>
      <c r="AL539" s="96">
        <v>44031.95</v>
      </c>
      <c r="AM539" s="96">
        <v>44968.800000000003</v>
      </c>
      <c r="AN539" s="96">
        <v>45905.65</v>
      </c>
      <c r="AO539" s="96">
        <v>46842.5</v>
      </c>
      <c r="AP539" s="96">
        <v>47779.35</v>
      </c>
      <c r="AQ539" s="96">
        <v>48716.2</v>
      </c>
      <c r="AR539" s="96">
        <v>49653.05</v>
      </c>
      <c r="AS539" s="96">
        <v>50589.9</v>
      </c>
      <c r="AT539" s="96">
        <v>51526.75</v>
      </c>
      <c r="AU539" s="96">
        <v>52463.6</v>
      </c>
      <c r="AV539" s="96">
        <v>53400.45</v>
      </c>
      <c r="AW539" s="96">
        <v>54337.3</v>
      </c>
    </row>
    <row r="540" spans="1:49" s="66" customFormat="1">
      <c r="A540" s="77" t="s">
        <v>699</v>
      </c>
      <c r="B540" s="76" t="s">
        <v>698</v>
      </c>
      <c r="C540" s="101">
        <v>58821</v>
      </c>
      <c r="D540" s="90">
        <v>2801</v>
      </c>
      <c r="E540" s="97">
        <v>21</v>
      </c>
      <c r="F540" s="93">
        <v>17</v>
      </c>
      <c r="G540" s="93">
        <v>26</v>
      </c>
      <c r="H540" s="94">
        <v>1400.5</v>
      </c>
      <c r="I540" s="102">
        <v>1867.3</v>
      </c>
      <c r="J540" s="96">
        <v>2801</v>
      </c>
      <c r="K540" s="96">
        <v>5602</v>
      </c>
      <c r="L540" s="96">
        <v>8403</v>
      </c>
      <c r="M540" s="96">
        <v>11204</v>
      </c>
      <c r="N540" s="96">
        <v>14005</v>
      </c>
      <c r="O540" s="96">
        <v>16806</v>
      </c>
      <c r="P540" s="96">
        <v>19607</v>
      </c>
      <c r="Q540" s="96">
        <v>22408</v>
      </c>
      <c r="R540" s="96">
        <v>25209</v>
      </c>
      <c r="S540" s="96">
        <v>28010</v>
      </c>
      <c r="T540" s="96">
        <v>30811</v>
      </c>
      <c r="U540" s="96">
        <v>33612</v>
      </c>
      <c r="V540" s="96">
        <v>36413</v>
      </c>
      <c r="W540" s="96">
        <v>39214</v>
      </c>
      <c r="X540" s="96">
        <v>42015</v>
      </c>
      <c r="Y540" s="96">
        <v>44816</v>
      </c>
      <c r="Z540" s="96">
        <v>58821</v>
      </c>
      <c r="AA540" s="96">
        <v>58821</v>
      </c>
      <c r="AB540" s="96">
        <v>58821</v>
      </c>
      <c r="AC540" s="96">
        <v>58821</v>
      </c>
      <c r="AD540" s="96">
        <v>58821</v>
      </c>
      <c r="AE540" s="96">
        <v>58821</v>
      </c>
      <c r="AF540" s="96">
        <v>58821</v>
      </c>
      <c r="AG540" s="96">
        <v>58821</v>
      </c>
      <c r="AH540" s="96">
        <v>58821</v>
      </c>
      <c r="AI540" s="96">
        <v>58821</v>
      </c>
      <c r="AJ540" s="96">
        <v>60221.5</v>
      </c>
      <c r="AK540" s="96">
        <v>61622</v>
      </c>
      <c r="AL540" s="96">
        <v>63022.5</v>
      </c>
      <c r="AM540" s="96">
        <v>64423</v>
      </c>
      <c r="AN540" s="96">
        <v>65823.5</v>
      </c>
      <c r="AO540" s="96">
        <v>67224</v>
      </c>
      <c r="AP540" s="96">
        <v>68624.5</v>
      </c>
      <c r="AQ540" s="96">
        <v>70025</v>
      </c>
      <c r="AR540" s="96">
        <v>71425.5</v>
      </c>
      <c r="AS540" s="96">
        <v>72826</v>
      </c>
      <c r="AT540" s="96">
        <v>74226.5</v>
      </c>
      <c r="AU540" s="96">
        <v>75627</v>
      </c>
      <c r="AV540" s="96">
        <v>77027.5</v>
      </c>
      <c r="AW540" s="96">
        <v>78428</v>
      </c>
    </row>
    <row r="541" spans="1:49" s="66" customFormat="1">
      <c r="A541" s="77" t="s">
        <v>697</v>
      </c>
      <c r="B541" s="76" t="s">
        <v>696</v>
      </c>
      <c r="C541" s="101">
        <v>71895.600000000006</v>
      </c>
      <c r="D541" s="90">
        <v>2567.6999999999998</v>
      </c>
      <c r="E541" s="97">
        <v>28</v>
      </c>
      <c r="F541" s="93">
        <v>23</v>
      </c>
      <c r="G541" s="93">
        <v>34</v>
      </c>
      <c r="H541" s="94">
        <v>1283.8499999999999</v>
      </c>
      <c r="I541" s="102">
        <v>1711.8</v>
      </c>
      <c r="J541" s="96">
        <v>2567.6999999999998</v>
      </c>
      <c r="K541" s="96">
        <v>5135.3999999999996</v>
      </c>
      <c r="L541" s="96">
        <v>7703.1</v>
      </c>
      <c r="M541" s="96">
        <v>10270.799999999999</v>
      </c>
      <c r="N541" s="96">
        <v>12838.5</v>
      </c>
      <c r="O541" s="96">
        <v>15406.2</v>
      </c>
      <c r="P541" s="96">
        <v>17973.900000000001</v>
      </c>
      <c r="Q541" s="96">
        <v>20541.599999999999</v>
      </c>
      <c r="R541" s="96">
        <v>23109.3</v>
      </c>
      <c r="S541" s="96">
        <v>25677</v>
      </c>
      <c r="T541" s="96">
        <v>28244.7</v>
      </c>
      <c r="U541" s="96">
        <v>30812.400000000001</v>
      </c>
      <c r="V541" s="96">
        <v>33380.1</v>
      </c>
      <c r="W541" s="96">
        <v>35947.800000000003</v>
      </c>
      <c r="X541" s="96">
        <v>38515.5</v>
      </c>
      <c r="Y541" s="96">
        <v>41083.199999999997</v>
      </c>
      <c r="Z541" s="96">
        <v>43650.9</v>
      </c>
      <c r="AA541" s="96">
        <v>46218.6</v>
      </c>
      <c r="AB541" s="96">
        <v>48786.3</v>
      </c>
      <c r="AC541" s="96">
        <v>51354</v>
      </c>
      <c r="AD541" s="96">
        <v>53921.7</v>
      </c>
      <c r="AE541" s="96">
        <v>56489.4</v>
      </c>
      <c r="AF541" s="96">
        <v>71895.600000000006</v>
      </c>
      <c r="AG541" s="96">
        <v>71895.600000000006</v>
      </c>
      <c r="AH541" s="96">
        <v>71895.600000000006</v>
      </c>
      <c r="AI541" s="96">
        <v>71895.600000000006</v>
      </c>
      <c r="AJ541" s="96">
        <v>71895.600000000006</v>
      </c>
      <c r="AK541" s="96">
        <v>71895.600000000006</v>
      </c>
      <c r="AL541" s="96">
        <v>71895.600000000006</v>
      </c>
      <c r="AM541" s="96">
        <v>71895.600000000006</v>
      </c>
      <c r="AN541" s="96">
        <v>71895.600000000006</v>
      </c>
      <c r="AO541" s="96">
        <v>71895.600000000006</v>
      </c>
      <c r="AP541" s="96">
        <v>71895.600000000006</v>
      </c>
      <c r="AQ541" s="96">
        <v>71895.600000000006</v>
      </c>
      <c r="AR541" s="96">
        <v>73179.45</v>
      </c>
      <c r="AS541" s="96">
        <v>74463.3</v>
      </c>
      <c r="AT541" s="96">
        <v>75747.149999999994</v>
      </c>
      <c r="AU541" s="96">
        <v>77031</v>
      </c>
      <c r="AV541" s="96">
        <v>78314.850000000006</v>
      </c>
      <c r="AW541" s="96">
        <v>79598.7</v>
      </c>
    </row>
    <row r="542" spans="1:49" s="66" customFormat="1">
      <c r="A542" s="77" t="s">
        <v>695</v>
      </c>
      <c r="B542" s="76" t="s">
        <v>694</v>
      </c>
      <c r="C542" s="101">
        <v>41728</v>
      </c>
      <c r="D542" s="90">
        <v>2608</v>
      </c>
      <c r="E542" s="97">
        <v>16</v>
      </c>
      <c r="F542" s="93">
        <v>13</v>
      </c>
      <c r="G542" s="93">
        <v>20</v>
      </c>
      <c r="H542" s="94">
        <v>1304</v>
      </c>
      <c r="I542" s="102">
        <v>1738.7</v>
      </c>
      <c r="J542" s="96">
        <v>2608</v>
      </c>
      <c r="K542" s="96">
        <v>5216</v>
      </c>
      <c r="L542" s="96">
        <v>7824</v>
      </c>
      <c r="M542" s="96">
        <v>10432</v>
      </c>
      <c r="N542" s="96">
        <v>13040</v>
      </c>
      <c r="O542" s="96">
        <v>15648</v>
      </c>
      <c r="P542" s="96">
        <v>18256</v>
      </c>
      <c r="Q542" s="96">
        <v>20864</v>
      </c>
      <c r="R542" s="96">
        <v>23472</v>
      </c>
      <c r="S542" s="96">
        <v>26080</v>
      </c>
      <c r="T542" s="96">
        <v>28688</v>
      </c>
      <c r="U542" s="96">
        <v>31296</v>
      </c>
      <c r="V542" s="96">
        <v>41728</v>
      </c>
      <c r="W542" s="96">
        <v>41728</v>
      </c>
      <c r="X542" s="96">
        <v>41728</v>
      </c>
      <c r="Y542" s="96">
        <v>41728</v>
      </c>
      <c r="Z542" s="96">
        <v>41728</v>
      </c>
      <c r="AA542" s="96">
        <v>41728</v>
      </c>
      <c r="AB542" s="96">
        <v>41728</v>
      </c>
      <c r="AC542" s="96">
        <v>41728</v>
      </c>
      <c r="AD542" s="96">
        <v>43032</v>
      </c>
      <c r="AE542" s="96">
        <v>44336</v>
      </c>
      <c r="AF542" s="96">
        <v>45640</v>
      </c>
      <c r="AG542" s="96">
        <v>46944</v>
      </c>
      <c r="AH542" s="96">
        <v>48248</v>
      </c>
      <c r="AI542" s="96">
        <v>49552</v>
      </c>
      <c r="AJ542" s="96">
        <v>50856</v>
      </c>
      <c r="AK542" s="96">
        <v>52160</v>
      </c>
      <c r="AL542" s="96">
        <v>53464</v>
      </c>
      <c r="AM542" s="96">
        <v>54768</v>
      </c>
      <c r="AN542" s="96">
        <v>56072</v>
      </c>
      <c r="AO542" s="96">
        <v>57376</v>
      </c>
      <c r="AP542" s="96">
        <v>58680</v>
      </c>
      <c r="AQ542" s="96">
        <v>59984</v>
      </c>
      <c r="AR542" s="96">
        <v>61288</v>
      </c>
      <c r="AS542" s="96">
        <v>62592</v>
      </c>
      <c r="AT542" s="96">
        <v>63896</v>
      </c>
      <c r="AU542" s="96">
        <v>65200</v>
      </c>
      <c r="AV542" s="96">
        <v>66504</v>
      </c>
      <c r="AW542" s="96">
        <v>67808</v>
      </c>
    </row>
    <row r="543" spans="1:49" s="66" customFormat="1">
      <c r="A543" s="77" t="s">
        <v>693</v>
      </c>
      <c r="B543" s="76" t="s">
        <v>692</v>
      </c>
      <c r="C543" s="101">
        <v>76551</v>
      </c>
      <c r="D543" s="90">
        <v>2551.6999999999998</v>
      </c>
      <c r="E543" s="97">
        <v>30</v>
      </c>
      <c r="F543" s="93">
        <v>24</v>
      </c>
      <c r="G543" s="93">
        <v>36</v>
      </c>
      <c r="H543" s="94">
        <v>1275.8499999999999</v>
      </c>
      <c r="I543" s="102">
        <v>1701.1</v>
      </c>
      <c r="J543" s="96">
        <v>2551.6999999999998</v>
      </c>
      <c r="K543" s="96">
        <v>5103.3999999999996</v>
      </c>
      <c r="L543" s="96">
        <v>7655.1</v>
      </c>
      <c r="M543" s="96">
        <v>10206.799999999999</v>
      </c>
      <c r="N543" s="96">
        <v>12758.5</v>
      </c>
      <c r="O543" s="96">
        <v>15310.2</v>
      </c>
      <c r="P543" s="96">
        <v>17861.900000000001</v>
      </c>
      <c r="Q543" s="96">
        <v>20413.599999999999</v>
      </c>
      <c r="R543" s="96">
        <v>22965.3</v>
      </c>
      <c r="S543" s="96">
        <v>25517</v>
      </c>
      <c r="T543" s="96">
        <v>28068.7</v>
      </c>
      <c r="U543" s="96">
        <v>30620.400000000001</v>
      </c>
      <c r="V543" s="96">
        <v>33172.1</v>
      </c>
      <c r="W543" s="96">
        <v>35723.800000000003</v>
      </c>
      <c r="X543" s="96">
        <v>38275.5</v>
      </c>
      <c r="Y543" s="96">
        <v>40827.199999999997</v>
      </c>
      <c r="Z543" s="96">
        <v>43378.9</v>
      </c>
      <c r="AA543" s="96">
        <v>45930.6</v>
      </c>
      <c r="AB543" s="96">
        <v>48482.3</v>
      </c>
      <c r="AC543" s="96">
        <v>51034</v>
      </c>
      <c r="AD543" s="96">
        <v>53585.7</v>
      </c>
      <c r="AE543" s="96">
        <v>56137.4</v>
      </c>
      <c r="AF543" s="96">
        <v>58689.1</v>
      </c>
      <c r="AG543" s="96">
        <v>76551</v>
      </c>
      <c r="AH543" s="96">
        <v>76551</v>
      </c>
      <c r="AI543" s="96">
        <v>76551</v>
      </c>
      <c r="AJ543" s="96">
        <v>76551</v>
      </c>
      <c r="AK543" s="96">
        <v>76551</v>
      </c>
      <c r="AL543" s="96">
        <v>76551</v>
      </c>
      <c r="AM543" s="96">
        <v>76551</v>
      </c>
      <c r="AN543" s="96">
        <v>76551</v>
      </c>
      <c r="AO543" s="96">
        <v>76551</v>
      </c>
      <c r="AP543" s="96">
        <v>76551</v>
      </c>
      <c r="AQ543" s="96">
        <v>76551</v>
      </c>
      <c r="AR543" s="96">
        <v>76551</v>
      </c>
      <c r="AS543" s="96">
        <v>76551</v>
      </c>
      <c r="AT543" s="96">
        <v>77826.850000000006</v>
      </c>
      <c r="AU543" s="96">
        <v>79102.7</v>
      </c>
      <c r="AV543" s="96">
        <v>80378.55</v>
      </c>
      <c r="AW543" s="96">
        <v>81654.399999999994</v>
      </c>
    </row>
    <row r="544" spans="1:49" s="66" customFormat="1">
      <c r="A544" s="77" t="s">
        <v>691</v>
      </c>
      <c r="B544" s="76" t="s">
        <v>690</v>
      </c>
      <c r="C544" s="101">
        <v>14343.3</v>
      </c>
      <c r="D544" s="90">
        <v>1593.7</v>
      </c>
      <c r="E544" s="97">
        <v>9</v>
      </c>
      <c r="F544" s="93">
        <v>8</v>
      </c>
      <c r="G544" s="93">
        <v>11</v>
      </c>
      <c r="H544" s="94">
        <v>796.85</v>
      </c>
      <c r="I544" s="102">
        <v>1062.5</v>
      </c>
      <c r="J544" s="96">
        <v>1593.7</v>
      </c>
      <c r="K544" s="96">
        <v>3187.4</v>
      </c>
      <c r="L544" s="96">
        <v>4781.1000000000004</v>
      </c>
      <c r="M544" s="96">
        <v>6374.8</v>
      </c>
      <c r="N544" s="96">
        <v>7968.5</v>
      </c>
      <c r="O544" s="96">
        <v>9562.2000000000007</v>
      </c>
      <c r="P544" s="96">
        <v>11155.9</v>
      </c>
      <c r="Q544" s="96">
        <v>14343.3</v>
      </c>
      <c r="R544" s="96">
        <v>14343.3</v>
      </c>
      <c r="S544" s="96">
        <v>14343.3</v>
      </c>
      <c r="T544" s="96">
        <v>14343.3</v>
      </c>
      <c r="U544" s="96">
        <v>15140.15</v>
      </c>
      <c r="V544" s="96">
        <v>15937</v>
      </c>
      <c r="W544" s="96">
        <v>16733.849999999999</v>
      </c>
      <c r="X544" s="96">
        <v>17530.7</v>
      </c>
      <c r="Y544" s="96">
        <v>18327.55</v>
      </c>
      <c r="Z544" s="96">
        <v>19124.400000000001</v>
      </c>
      <c r="AA544" s="96">
        <v>19921.25</v>
      </c>
      <c r="AB544" s="96">
        <v>20718.099999999999</v>
      </c>
      <c r="AC544" s="96">
        <v>21514.95</v>
      </c>
      <c r="AD544" s="96">
        <v>22311.8</v>
      </c>
      <c r="AE544" s="96">
        <v>23108.65</v>
      </c>
      <c r="AF544" s="96">
        <v>23905.5</v>
      </c>
      <c r="AG544" s="96">
        <v>24702.35</v>
      </c>
      <c r="AH544" s="96">
        <v>25499.200000000001</v>
      </c>
      <c r="AI544" s="96">
        <v>26296.05</v>
      </c>
      <c r="AJ544" s="96">
        <v>27092.9</v>
      </c>
      <c r="AK544" s="96">
        <v>27889.75</v>
      </c>
      <c r="AL544" s="96">
        <v>28686.6</v>
      </c>
      <c r="AM544" s="96">
        <v>29483.45</v>
      </c>
      <c r="AN544" s="96">
        <v>30280.3</v>
      </c>
      <c r="AO544" s="96">
        <v>31077.15</v>
      </c>
      <c r="AP544" s="96">
        <v>31874</v>
      </c>
      <c r="AQ544" s="96">
        <v>32670.85</v>
      </c>
      <c r="AR544" s="96">
        <v>33467.699999999997</v>
      </c>
      <c r="AS544" s="96">
        <v>34264.550000000003</v>
      </c>
      <c r="AT544" s="96">
        <v>35061.4</v>
      </c>
      <c r="AU544" s="96">
        <v>35858.25</v>
      </c>
      <c r="AV544" s="96">
        <v>36655.1</v>
      </c>
      <c r="AW544" s="96">
        <v>37451.949999999997</v>
      </c>
    </row>
    <row r="545" spans="1:49" s="66" customFormat="1">
      <c r="A545" s="77" t="s">
        <v>689</v>
      </c>
      <c r="B545" s="76" t="s">
        <v>688</v>
      </c>
      <c r="C545" s="101">
        <v>67331.600000000006</v>
      </c>
      <c r="D545" s="90">
        <v>2404.6999999999998</v>
      </c>
      <c r="E545" s="97">
        <v>28</v>
      </c>
      <c r="F545" s="93">
        <v>23</v>
      </c>
      <c r="G545" s="93">
        <v>34</v>
      </c>
      <c r="H545" s="94">
        <v>1202.3499999999999</v>
      </c>
      <c r="I545" s="102">
        <v>1603.1</v>
      </c>
      <c r="J545" s="96">
        <v>2404.6999999999998</v>
      </c>
      <c r="K545" s="96">
        <v>4809.3999999999996</v>
      </c>
      <c r="L545" s="96">
        <v>7214.1</v>
      </c>
      <c r="M545" s="96">
        <v>9618.7999999999993</v>
      </c>
      <c r="N545" s="96">
        <v>12023.5</v>
      </c>
      <c r="O545" s="96">
        <v>14428.2</v>
      </c>
      <c r="P545" s="96">
        <v>16832.900000000001</v>
      </c>
      <c r="Q545" s="96">
        <v>19237.599999999999</v>
      </c>
      <c r="R545" s="96">
        <v>21642.3</v>
      </c>
      <c r="S545" s="96">
        <v>24047</v>
      </c>
      <c r="T545" s="96">
        <v>26451.7</v>
      </c>
      <c r="U545" s="96">
        <v>28856.400000000001</v>
      </c>
      <c r="V545" s="96">
        <v>31261.1</v>
      </c>
      <c r="W545" s="96">
        <v>33665.800000000003</v>
      </c>
      <c r="X545" s="96">
        <v>36070.5</v>
      </c>
      <c r="Y545" s="96">
        <v>38475.199999999997</v>
      </c>
      <c r="Z545" s="96">
        <v>40879.9</v>
      </c>
      <c r="AA545" s="96">
        <v>43284.6</v>
      </c>
      <c r="AB545" s="96">
        <v>45689.3</v>
      </c>
      <c r="AC545" s="96">
        <v>48094</v>
      </c>
      <c r="AD545" s="96">
        <v>50498.7</v>
      </c>
      <c r="AE545" s="96">
        <v>52903.4</v>
      </c>
      <c r="AF545" s="96">
        <v>67331.600000000006</v>
      </c>
      <c r="AG545" s="96">
        <v>67331.600000000006</v>
      </c>
      <c r="AH545" s="96">
        <v>67331.600000000006</v>
      </c>
      <c r="AI545" s="96">
        <v>67331.600000000006</v>
      </c>
      <c r="AJ545" s="96">
        <v>67331.600000000006</v>
      </c>
      <c r="AK545" s="96">
        <v>67331.600000000006</v>
      </c>
      <c r="AL545" s="96">
        <v>67331.600000000006</v>
      </c>
      <c r="AM545" s="96">
        <v>67331.600000000006</v>
      </c>
      <c r="AN545" s="96">
        <v>67331.600000000006</v>
      </c>
      <c r="AO545" s="96">
        <v>67331.600000000006</v>
      </c>
      <c r="AP545" s="96">
        <v>67331.600000000006</v>
      </c>
      <c r="AQ545" s="96">
        <v>67331.600000000006</v>
      </c>
      <c r="AR545" s="96">
        <v>68533.95</v>
      </c>
      <c r="AS545" s="96">
        <v>69736.3</v>
      </c>
      <c r="AT545" s="96">
        <v>70938.649999999994</v>
      </c>
      <c r="AU545" s="96">
        <v>72141</v>
      </c>
      <c r="AV545" s="96">
        <v>73343.350000000006</v>
      </c>
      <c r="AW545" s="96">
        <v>74545.7</v>
      </c>
    </row>
    <row r="546" spans="1:49" s="66" customFormat="1">
      <c r="A546" s="77" t="s">
        <v>687</v>
      </c>
      <c r="B546" s="76" t="s">
        <v>686</v>
      </c>
      <c r="C546" s="101">
        <v>62604</v>
      </c>
      <c r="D546" s="90">
        <v>2608.5</v>
      </c>
      <c r="E546" s="97">
        <v>24</v>
      </c>
      <c r="F546" s="93">
        <v>20</v>
      </c>
      <c r="G546" s="93">
        <v>29</v>
      </c>
      <c r="H546" s="94">
        <v>1304.25</v>
      </c>
      <c r="I546" s="102">
        <v>1739</v>
      </c>
      <c r="J546" s="96">
        <v>2608.5</v>
      </c>
      <c r="K546" s="96">
        <v>5217</v>
      </c>
      <c r="L546" s="96">
        <v>7825.5</v>
      </c>
      <c r="M546" s="96">
        <v>10434</v>
      </c>
      <c r="N546" s="96">
        <v>13042.5</v>
      </c>
      <c r="O546" s="96">
        <v>15651</v>
      </c>
      <c r="P546" s="96">
        <v>18259.5</v>
      </c>
      <c r="Q546" s="96">
        <v>20868</v>
      </c>
      <c r="R546" s="96">
        <v>23476.5</v>
      </c>
      <c r="S546" s="96">
        <v>26085</v>
      </c>
      <c r="T546" s="96">
        <v>28693.5</v>
      </c>
      <c r="U546" s="96">
        <v>31302</v>
      </c>
      <c r="V546" s="96">
        <v>33910.5</v>
      </c>
      <c r="W546" s="96">
        <v>36519</v>
      </c>
      <c r="X546" s="96">
        <v>39127.5</v>
      </c>
      <c r="Y546" s="96">
        <v>41736</v>
      </c>
      <c r="Z546" s="96">
        <v>44344.5</v>
      </c>
      <c r="AA546" s="96">
        <v>46953</v>
      </c>
      <c r="AB546" s="96">
        <v>49561.5</v>
      </c>
      <c r="AC546" s="96">
        <v>62604</v>
      </c>
      <c r="AD546" s="96">
        <v>62604</v>
      </c>
      <c r="AE546" s="96">
        <v>62604</v>
      </c>
      <c r="AF546" s="96">
        <v>62604</v>
      </c>
      <c r="AG546" s="96">
        <v>62604</v>
      </c>
      <c r="AH546" s="96">
        <v>62604</v>
      </c>
      <c r="AI546" s="96">
        <v>62604</v>
      </c>
      <c r="AJ546" s="96">
        <v>62604</v>
      </c>
      <c r="AK546" s="96">
        <v>62604</v>
      </c>
      <c r="AL546" s="96">
        <v>62604</v>
      </c>
      <c r="AM546" s="96">
        <v>63908.25</v>
      </c>
      <c r="AN546" s="96">
        <v>65212.5</v>
      </c>
      <c r="AO546" s="96">
        <v>66516.75</v>
      </c>
      <c r="AP546" s="96">
        <v>67821</v>
      </c>
      <c r="AQ546" s="96">
        <v>69125.25</v>
      </c>
      <c r="AR546" s="96">
        <v>70429.5</v>
      </c>
      <c r="AS546" s="96">
        <v>71733.75</v>
      </c>
      <c r="AT546" s="96">
        <v>73038</v>
      </c>
      <c r="AU546" s="96">
        <v>74342.25</v>
      </c>
      <c r="AV546" s="96">
        <v>75646.5</v>
      </c>
      <c r="AW546" s="96">
        <v>76950.75</v>
      </c>
    </row>
    <row r="547" spans="1:49" s="66" customFormat="1">
      <c r="A547" s="77" t="s">
        <v>685</v>
      </c>
      <c r="B547" s="76" t="s">
        <v>684</v>
      </c>
      <c r="C547" s="101">
        <v>27390.400000000001</v>
      </c>
      <c r="D547" s="90">
        <v>1711.9</v>
      </c>
      <c r="E547" s="97">
        <v>16</v>
      </c>
      <c r="F547" s="93">
        <v>13</v>
      </c>
      <c r="G547" s="93">
        <v>20</v>
      </c>
      <c r="H547" s="94">
        <v>855.95</v>
      </c>
      <c r="I547" s="102">
        <v>1141.3</v>
      </c>
      <c r="J547" s="96">
        <v>1711.9</v>
      </c>
      <c r="K547" s="96">
        <v>3423.8</v>
      </c>
      <c r="L547" s="96">
        <v>5135.7</v>
      </c>
      <c r="M547" s="96">
        <v>6847.6</v>
      </c>
      <c r="N547" s="96">
        <v>8559.5</v>
      </c>
      <c r="O547" s="96">
        <v>10271.4</v>
      </c>
      <c r="P547" s="96">
        <v>11983.3</v>
      </c>
      <c r="Q547" s="96">
        <v>13695.2</v>
      </c>
      <c r="R547" s="96">
        <v>15407.1</v>
      </c>
      <c r="S547" s="96">
        <v>17119</v>
      </c>
      <c r="T547" s="96">
        <v>18830.900000000001</v>
      </c>
      <c r="U547" s="96">
        <v>20542.8</v>
      </c>
      <c r="V547" s="96">
        <v>27390.400000000001</v>
      </c>
      <c r="W547" s="96">
        <v>27390.400000000001</v>
      </c>
      <c r="X547" s="96">
        <v>27390.400000000001</v>
      </c>
      <c r="Y547" s="96">
        <v>27390.400000000001</v>
      </c>
      <c r="Z547" s="96">
        <v>27390.400000000001</v>
      </c>
      <c r="AA547" s="96">
        <v>27390.400000000001</v>
      </c>
      <c r="AB547" s="96">
        <v>27390.400000000001</v>
      </c>
      <c r="AC547" s="96">
        <v>27390.400000000001</v>
      </c>
      <c r="AD547" s="96">
        <v>28246.35</v>
      </c>
      <c r="AE547" s="96">
        <v>29102.3</v>
      </c>
      <c r="AF547" s="96">
        <v>29958.25</v>
      </c>
      <c r="AG547" s="96">
        <v>30814.2</v>
      </c>
      <c r="AH547" s="96">
        <v>31670.15</v>
      </c>
      <c r="AI547" s="96">
        <v>32526.1</v>
      </c>
      <c r="AJ547" s="96">
        <v>33382.050000000003</v>
      </c>
      <c r="AK547" s="96">
        <v>34238</v>
      </c>
      <c r="AL547" s="96">
        <v>35093.949999999997</v>
      </c>
      <c r="AM547" s="96">
        <v>35949.9</v>
      </c>
      <c r="AN547" s="96">
        <v>36805.85</v>
      </c>
      <c r="AO547" s="96">
        <v>37661.800000000003</v>
      </c>
      <c r="AP547" s="96">
        <v>38517.75</v>
      </c>
      <c r="AQ547" s="96">
        <v>39373.699999999997</v>
      </c>
      <c r="AR547" s="96">
        <v>40229.65</v>
      </c>
      <c r="AS547" s="96">
        <v>41085.599999999999</v>
      </c>
      <c r="AT547" s="96">
        <v>41941.550000000003</v>
      </c>
      <c r="AU547" s="96">
        <v>42797.5</v>
      </c>
      <c r="AV547" s="96">
        <v>43653.45</v>
      </c>
      <c r="AW547" s="96">
        <v>44509.4</v>
      </c>
    </row>
    <row r="548" spans="1:49" s="66" customFormat="1">
      <c r="A548" s="77" t="s">
        <v>683</v>
      </c>
      <c r="B548" s="76" t="s">
        <v>682</v>
      </c>
      <c r="C548" s="101">
        <v>37666</v>
      </c>
      <c r="D548" s="90">
        <v>1883.3</v>
      </c>
      <c r="E548" s="97">
        <v>20</v>
      </c>
      <c r="F548" s="93">
        <v>16</v>
      </c>
      <c r="G548" s="93">
        <v>24</v>
      </c>
      <c r="H548" s="94">
        <v>941.65</v>
      </c>
      <c r="I548" s="102">
        <v>1255.5</v>
      </c>
      <c r="J548" s="96">
        <v>1883.3</v>
      </c>
      <c r="K548" s="96">
        <v>3766.6</v>
      </c>
      <c r="L548" s="96">
        <v>5649.9</v>
      </c>
      <c r="M548" s="96">
        <v>7533.2</v>
      </c>
      <c r="N548" s="96">
        <v>9416.5</v>
      </c>
      <c r="O548" s="96">
        <v>11299.8</v>
      </c>
      <c r="P548" s="96">
        <v>13183.1</v>
      </c>
      <c r="Q548" s="96">
        <v>15066.4</v>
      </c>
      <c r="R548" s="96">
        <v>16949.7</v>
      </c>
      <c r="S548" s="96">
        <v>18833</v>
      </c>
      <c r="T548" s="96">
        <v>20716.3</v>
      </c>
      <c r="U548" s="96">
        <v>22599.599999999999</v>
      </c>
      <c r="V548" s="96">
        <v>24482.9</v>
      </c>
      <c r="W548" s="96">
        <v>26366.2</v>
      </c>
      <c r="X548" s="96">
        <v>28249.5</v>
      </c>
      <c r="Y548" s="96">
        <v>37666</v>
      </c>
      <c r="Z548" s="96">
        <v>37666</v>
      </c>
      <c r="AA548" s="96">
        <v>37666</v>
      </c>
      <c r="AB548" s="96">
        <v>37666</v>
      </c>
      <c r="AC548" s="96">
        <v>37666</v>
      </c>
      <c r="AD548" s="96">
        <v>37666</v>
      </c>
      <c r="AE548" s="96">
        <v>37666</v>
      </c>
      <c r="AF548" s="96">
        <v>37666</v>
      </c>
      <c r="AG548" s="96">
        <v>37666</v>
      </c>
      <c r="AH548" s="96">
        <v>38607.65</v>
      </c>
      <c r="AI548" s="96">
        <v>39549.300000000003</v>
      </c>
      <c r="AJ548" s="96">
        <v>40490.949999999997</v>
      </c>
      <c r="AK548" s="96">
        <v>41432.6</v>
      </c>
      <c r="AL548" s="96">
        <v>42374.25</v>
      </c>
      <c r="AM548" s="96">
        <v>43315.9</v>
      </c>
      <c r="AN548" s="96">
        <v>44257.55</v>
      </c>
      <c r="AO548" s="96">
        <v>45199.199999999997</v>
      </c>
      <c r="AP548" s="96">
        <v>46140.85</v>
      </c>
      <c r="AQ548" s="96">
        <v>47082.5</v>
      </c>
      <c r="AR548" s="96">
        <v>48024.15</v>
      </c>
      <c r="AS548" s="96">
        <v>48965.8</v>
      </c>
      <c r="AT548" s="96">
        <v>49907.45</v>
      </c>
      <c r="AU548" s="96">
        <v>50849.1</v>
      </c>
      <c r="AV548" s="96">
        <v>51790.75</v>
      </c>
      <c r="AW548" s="96">
        <v>52732.4</v>
      </c>
    </row>
    <row r="549" spans="1:49" s="66" customFormat="1">
      <c r="A549" s="77" t="s">
        <v>681</v>
      </c>
      <c r="B549" s="76" t="s">
        <v>680</v>
      </c>
      <c r="C549" s="101">
        <v>36458</v>
      </c>
      <c r="D549" s="90">
        <v>3645.8</v>
      </c>
      <c r="E549" s="97">
        <v>10</v>
      </c>
      <c r="F549" s="93">
        <v>8</v>
      </c>
      <c r="G549" s="93">
        <v>12</v>
      </c>
      <c r="H549" s="94">
        <v>1822.9</v>
      </c>
      <c r="I549" s="102">
        <v>2430.5</v>
      </c>
      <c r="J549" s="96">
        <v>3645.8</v>
      </c>
      <c r="K549" s="96">
        <v>7291.6</v>
      </c>
      <c r="L549" s="96">
        <v>10937.4</v>
      </c>
      <c r="M549" s="96">
        <v>14583.2</v>
      </c>
      <c r="N549" s="96">
        <v>18229</v>
      </c>
      <c r="O549" s="96">
        <v>21874.799999999999</v>
      </c>
      <c r="P549" s="96">
        <v>25520.6</v>
      </c>
      <c r="Q549" s="96">
        <v>36458</v>
      </c>
      <c r="R549" s="96">
        <v>36458</v>
      </c>
      <c r="S549" s="96">
        <v>36458</v>
      </c>
      <c r="T549" s="96">
        <v>36458</v>
      </c>
      <c r="U549" s="96">
        <v>36458</v>
      </c>
      <c r="V549" s="96">
        <v>38280.9</v>
      </c>
      <c r="W549" s="96">
        <v>40103.800000000003</v>
      </c>
      <c r="X549" s="96">
        <v>41926.699999999997</v>
      </c>
      <c r="Y549" s="96">
        <v>43749.599999999999</v>
      </c>
      <c r="Z549" s="96">
        <v>45572.5</v>
      </c>
      <c r="AA549" s="96">
        <v>47395.4</v>
      </c>
      <c r="AB549" s="96">
        <v>49218.3</v>
      </c>
      <c r="AC549" s="96">
        <v>51041.2</v>
      </c>
      <c r="AD549" s="96">
        <v>52864.1</v>
      </c>
      <c r="AE549" s="96">
        <v>54687</v>
      </c>
      <c r="AF549" s="96">
        <v>56509.9</v>
      </c>
      <c r="AG549" s="96">
        <v>58332.800000000003</v>
      </c>
      <c r="AH549" s="96">
        <v>60155.7</v>
      </c>
      <c r="AI549" s="96">
        <v>61978.6</v>
      </c>
      <c r="AJ549" s="96">
        <v>63801.5</v>
      </c>
      <c r="AK549" s="96">
        <v>65624.399999999994</v>
      </c>
      <c r="AL549" s="96">
        <v>67447.3</v>
      </c>
      <c r="AM549" s="96">
        <v>69270.2</v>
      </c>
      <c r="AN549" s="96">
        <v>71093.100000000006</v>
      </c>
      <c r="AO549" s="96">
        <v>72916</v>
      </c>
      <c r="AP549" s="96">
        <v>74738.899999999994</v>
      </c>
      <c r="AQ549" s="96">
        <v>76561.8</v>
      </c>
      <c r="AR549" s="96">
        <v>78384.7</v>
      </c>
      <c r="AS549" s="96">
        <v>80207.600000000006</v>
      </c>
      <c r="AT549" s="96">
        <v>82030.5</v>
      </c>
      <c r="AU549" s="96">
        <v>83853.399999999994</v>
      </c>
      <c r="AV549" s="96">
        <v>85676.3</v>
      </c>
      <c r="AW549" s="96">
        <v>87499.199999999997</v>
      </c>
    </row>
    <row r="550" spans="1:49" s="66" customFormat="1">
      <c r="A550" s="77" t="s">
        <v>679</v>
      </c>
      <c r="B550" s="76" t="s">
        <v>678</v>
      </c>
      <c r="C550" s="101">
        <v>30029.599999999999</v>
      </c>
      <c r="D550" s="90">
        <v>3753.7</v>
      </c>
      <c r="E550" s="97">
        <v>8</v>
      </c>
      <c r="F550" s="93">
        <v>7</v>
      </c>
      <c r="G550" s="93">
        <v>10</v>
      </c>
      <c r="H550" s="94">
        <v>1876.85</v>
      </c>
      <c r="I550" s="102">
        <v>2502.5</v>
      </c>
      <c r="J550" s="96">
        <v>3753.7</v>
      </c>
      <c r="K550" s="96">
        <v>7507.4</v>
      </c>
      <c r="L550" s="96">
        <v>11261.1</v>
      </c>
      <c r="M550" s="96">
        <v>15014.8</v>
      </c>
      <c r="N550" s="96">
        <v>18768.5</v>
      </c>
      <c r="O550" s="96">
        <v>22522.2</v>
      </c>
      <c r="P550" s="96">
        <v>30029.599999999999</v>
      </c>
      <c r="Q550" s="96">
        <v>30029.599999999999</v>
      </c>
      <c r="R550" s="96">
        <v>30029.599999999999</v>
      </c>
      <c r="S550" s="96">
        <v>30029.599999999999</v>
      </c>
      <c r="T550" s="96">
        <v>31906.45</v>
      </c>
      <c r="U550" s="96">
        <v>33783.300000000003</v>
      </c>
      <c r="V550" s="96">
        <v>35660.15</v>
      </c>
      <c r="W550" s="96">
        <v>37537</v>
      </c>
      <c r="X550" s="96">
        <v>39413.85</v>
      </c>
      <c r="Y550" s="96">
        <v>41290.699999999997</v>
      </c>
      <c r="Z550" s="96">
        <v>43167.55</v>
      </c>
      <c r="AA550" s="96">
        <v>45044.4</v>
      </c>
      <c r="AB550" s="96">
        <v>46921.25</v>
      </c>
      <c r="AC550" s="96">
        <v>48798.1</v>
      </c>
      <c r="AD550" s="96">
        <v>50674.95</v>
      </c>
      <c r="AE550" s="96">
        <v>52551.8</v>
      </c>
      <c r="AF550" s="96">
        <v>54428.65</v>
      </c>
      <c r="AG550" s="96">
        <v>56305.5</v>
      </c>
      <c r="AH550" s="96">
        <v>58182.35</v>
      </c>
      <c r="AI550" s="96">
        <v>60059.199999999997</v>
      </c>
      <c r="AJ550" s="96">
        <v>61936.05</v>
      </c>
      <c r="AK550" s="96">
        <v>63812.9</v>
      </c>
      <c r="AL550" s="96">
        <v>65689.75</v>
      </c>
      <c r="AM550" s="96">
        <v>67566.600000000006</v>
      </c>
      <c r="AN550" s="96">
        <v>69443.45</v>
      </c>
      <c r="AO550" s="96">
        <v>71320.3</v>
      </c>
      <c r="AP550" s="96">
        <v>73197.149999999994</v>
      </c>
      <c r="AQ550" s="96">
        <v>75074</v>
      </c>
      <c r="AR550" s="96">
        <v>76950.850000000006</v>
      </c>
      <c r="AS550" s="96">
        <v>78827.7</v>
      </c>
      <c r="AT550" s="96">
        <v>80704.55</v>
      </c>
      <c r="AU550" s="96">
        <v>82581.399999999994</v>
      </c>
      <c r="AV550" s="96">
        <v>84458.25</v>
      </c>
      <c r="AW550" s="96">
        <v>86335.1</v>
      </c>
    </row>
    <row r="551" spans="1:49" s="66" customFormat="1">
      <c r="A551" s="77" t="s">
        <v>677</v>
      </c>
      <c r="B551" s="76" t="s">
        <v>676</v>
      </c>
      <c r="C551" s="101">
        <v>45190.8</v>
      </c>
      <c r="D551" s="90">
        <v>3765.9</v>
      </c>
      <c r="E551" s="97">
        <v>12</v>
      </c>
      <c r="F551" s="93">
        <v>10</v>
      </c>
      <c r="G551" s="93">
        <v>15</v>
      </c>
      <c r="H551" s="94">
        <v>1882.95</v>
      </c>
      <c r="I551" s="102">
        <v>2510.6</v>
      </c>
      <c r="J551" s="96">
        <v>3765.9</v>
      </c>
      <c r="K551" s="96">
        <v>7531.8</v>
      </c>
      <c r="L551" s="96">
        <v>11297.7</v>
      </c>
      <c r="M551" s="96">
        <v>15063.6</v>
      </c>
      <c r="N551" s="96">
        <v>18829.5</v>
      </c>
      <c r="O551" s="96">
        <v>22595.4</v>
      </c>
      <c r="P551" s="96">
        <v>26361.3</v>
      </c>
      <c r="Q551" s="96">
        <v>30127.200000000001</v>
      </c>
      <c r="R551" s="96">
        <v>33893.1</v>
      </c>
      <c r="S551" s="96">
        <v>45190.8</v>
      </c>
      <c r="T551" s="96">
        <v>45190.8</v>
      </c>
      <c r="U551" s="96">
        <v>45190.8</v>
      </c>
      <c r="V551" s="96">
        <v>45190.8</v>
      </c>
      <c r="W551" s="96">
        <v>45190.8</v>
      </c>
      <c r="X551" s="96">
        <v>45190.8</v>
      </c>
      <c r="Y551" s="96">
        <v>47073.75</v>
      </c>
      <c r="Z551" s="96">
        <v>48956.7</v>
      </c>
      <c r="AA551" s="96">
        <v>50839.65</v>
      </c>
      <c r="AB551" s="96">
        <v>52722.6</v>
      </c>
      <c r="AC551" s="96">
        <v>54605.55</v>
      </c>
      <c r="AD551" s="96">
        <v>56488.5</v>
      </c>
      <c r="AE551" s="96">
        <v>58371.45</v>
      </c>
      <c r="AF551" s="96">
        <v>60254.400000000001</v>
      </c>
      <c r="AG551" s="96">
        <v>62137.35</v>
      </c>
      <c r="AH551" s="96">
        <v>64020.3</v>
      </c>
      <c r="AI551" s="96">
        <v>65903.25</v>
      </c>
      <c r="AJ551" s="96">
        <v>67786.2</v>
      </c>
      <c r="AK551" s="96">
        <v>69669.149999999994</v>
      </c>
      <c r="AL551" s="96">
        <v>71552.100000000006</v>
      </c>
      <c r="AM551" s="96">
        <v>73435.05</v>
      </c>
      <c r="AN551" s="96">
        <v>75318</v>
      </c>
      <c r="AO551" s="96">
        <v>77200.95</v>
      </c>
      <c r="AP551" s="96">
        <v>79083.899999999994</v>
      </c>
      <c r="AQ551" s="96">
        <v>80966.850000000006</v>
      </c>
      <c r="AR551" s="96">
        <v>82849.8</v>
      </c>
      <c r="AS551" s="96">
        <v>84732.75</v>
      </c>
      <c r="AT551" s="96">
        <v>86615.7</v>
      </c>
      <c r="AU551" s="96">
        <v>88498.65</v>
      </c>
      <c r="AV551" s="96">
        <v>90381.6</v>
      </c>
      <c r="AW551" s="96">
        <v>92264.55</v>
      </c>
    </row>
    <row r="552" spans="1:49" s="66" customFormat="1">
      <c r="A552" s="77" t="s">
        <v>675</v>
      </c>
      <c r="B552" s="76" t="s">
        <v>674</v>
      </c>
      <c r="C552" s="101">
        <v>41849</v>
      </c>
      <c r="D552" s="90">
        <v>4184.8999999999996</v>
      </c>
      <c r="E552" s="97">
        <v>10</v>
      </c>
      <c r="F552" s="93">
        <v>8</v>
      </c>
      <c r="G552" s="93">
        <v>12</v>
      </c>
      <c r="H552" s="94">
        <v>2092.4499999999998</v>
      </c>
      <c r="I552" s="102">
        <v>2789.9</v>
      </c>
      <c r="J552" s="96">
        <v>4184.8999999999996</v>
      </c>
      <c r="K552" s="96">
        <v>8369.7999999999993</v>
      </c>
      <c r="L552" s="96">
        <v>12554.7</v>
      </c>
      <c r="M552" s="96">
        <v>16739.599999999999</v>
      </c>
      <c r="N552" s="96">
        <v>20924.5</v>
      </c>
      <c r="O552" s="96">
        <v>25109.4</v>
      </c>
      <c r="P552" s="96">
        <v>29294.3</v>
      </c>
      <c r="Q552" s="96">
        <v>41849</v>
      </c>
      <c r="R552" s="96">
        <v>41849</v>
      </c>
      <c r="S552" s="96">
        <v>41849</v>
      </c>
      <c r="T552" s="96">
        <v>41849</v>
      </c>
      <c r="U552" s="96">
        <v>41849</v>
      </c>
      <c r="V552" s="96">
        <v>43941.45</v>
      </c>
      <c r="W552" s="96">
        <v>46033.9</v>
      </c>
      <c r="X552" s="96">
        <v>48126.35</v>
      </c>
      <c r="Y552" s="96">
        <v>50218.8</v>
      </c>
      <c r="Z552" s="96">
        <v>52311.25</v>
      </c>
      <c r="AA552" s="96">
        <v>54403.7</v>
      </c>
      <c r="AB552" s="96">
        <v>56496.15</v>
      </c>
      <c r="AC552" s="96">
        <v>58588.6</v>
      </c>
      <c r="AD552" s="96">
        <v>60681.05</v>
      </c>
      <c r="AE552" s="96">
        <v>62773.5</v>
      </c>
      <c r="AF552" s="96">
        <v>64865.95</v>
      </c>
      <c r="AG552" s="96">
        <v>66958.399999999994</v>
      </c>
      <c r="AH552" s="96">
        <v>69050.850000000006</v>
      </c>
      <c r="AI552" s="96">
        <v>71143.3</v>
      </c>
      <c r="AJ552" s="96">
        <v>73235.75</v>
      </c>
      <c r="AK552" s="96">
        <v>75328.2</v>
      </c>
      <c r="AL552" s="96">
        <v>77420.649999999994</v>
      </c>
      <c r="AM552" s="96">
        <v>79513.100000000006</v>
      </c>
      <c r="AN552" s="96">
        <v>81605.55</v>
      </c>
      <c r="AO552" s="96">
        <v>83698</v>
      </c>
      <c r="AP552" s="96">
        <v>85790.45</v>
      </c>
      <c r="AQ552" s="96">
        <v>87882.9</v>
      </c>
      <c r="AR552" s="96">
        <v>89975.35</v>
      </c>
      <c r="AS552" s="96">
        <v>92067.8</v>
      </c>
      <c r="AT552" s="96">
        <v>94160.25</v>
      </c>
      <c r="AU552" s="96">
        <v>96252.7</v>
      </c>
      <c r="AV552" s="96">
        <v>98345.15</v>
      </c>
      <c r="AW552" s="96">
        <v>100437.6</v>
      </c>
    </row>
    <row r="553" spans="1:49" s="66" customFormat="1">
      <c r="A553" s="77" t="s">
        <v>673</v>
      </c>
      <c r="B553" s="76" t="s">
        <v>672</v>
      </c>
      <c r="C553" s="101">
        <v>42120</v>
      </c>
      <c r="D553" s="90">
        <v>3510</v>
      </c>
      <c r="E553" s="97">
        <v>12</v>
      </c>
      <c r="F553" s="93">
        <v>10</v>
      </c>
      <c r="G553" s="93">
        <v>15</v>
      </c>
      <c r="H553" s="94">
        <v>1755</v>
      </c>
      <c r="I553" s="102">
        <v>2340</v>
      </c>
      <c r="J553" s="96">
        <v>3510</v>
      </c>
      <c r="K553" s="96">
        <v>7020</v>
      </c>
      <c r="L553" s="96">
        <v>10530</v>
      </c>
      <c r="M553" s="96">
        <v>14040</v>
      </c>
      <c r="N553" s="96">
        <v>17550</v>
      </c>
      <c r="O553" s="96">
        <v>21060</v>
      </c>
      <c r="P553" s="96">
        <v>24570</v>
      </c>
      <c r="Q553" s="96">
        <v>28080</v>
      </c>
      <c r="R553" s="96">
        <v>31590</v>
      </c>
      <c r="S553" s="96">
        <v>42120</v>
      </c>
      <c r="T553" s="96">
        <v>42120</v>
      </c>
      <c r="U553" s="96">
        <v>42120</v>
      </c>
      <c r="V553" s="96">
        <v>42120</v>
      </c>
      <c r="W553" s="96">
        <v>42120</v>
      </c>
      <c r="X553" s="96">
        <v>42120</v>
      </c>
      <c r="Y553" s="96">
        <v>43875</v>
      </c>
      <c r="Z553" s="96">
        <v>45630</v>
      </c>
      <c r="AA553" s="96">
        <v>47385</v>
      </c>
      <c r="AB553" s="96">
        <v>49140</v>
      </c>
      <c r="AC553" s="96">
        <v>50895</v>
      </c>
      <c r="AD553" s="96">
        <v>52650</v>
      </c>
      <c r="AE553" s="96">
        <v>54405</v>
      </c>
      <c r="AF553" s="96">
        <v>56160</v>
      </c>
      <c r="AG553" s="96">
        <v>57915</v>
      </c>
      <c r="AH553" s="96">
        <v>59670</v>
      </c>
      <c r="AI553" s="96">
        <v>61425</v>
      </c>
      <c r="AJ553" s="96">
        <v>63180</v>
      </c>
      <c r="AK553" s="96">
        <v>64935</v>
      </c>
      <c r="AL553" s="96">
        <v>66690</v>
      </c>
      <c r="AM553" s="96">
        <v>68445</v>
      </c>
      <c r="AN553" s="96">
        <v>70200</v>
      </c>
      <c r="AO553" s="96">
        <v>71955</v>
      </c>
      <c r="AP553" s="96">
        <v>73710</v>
      </c>
      <c r="AQ553" s="96">
        <v>75465</v>
      </c>
      <c r="AR553" s="96">
        <v>77220</v>
      </c>
      <c r="AS553" s="96">
        <v>78975</v>
      </c>
      <c r="AT553" s="96">
        <v>80730</v>
      </c>
      <c r="AU553" s="96">
        <v>82485</v>
      </c>
      <c r="AV553" s="96">
        <v>84240</v>
      </c>
      <c r="AW553" s="96">
        <v>85995</v>
      </c>
    </row>
    <row r="554" spans="1:49" s="66" customFormat="1">
      <c r="A554" s="77" t="s">
        <v>671</v>
      </c>
      <c r="B554" s="76" t="s">
        <v>670</v>
      </c>
      <c r="C554" s="101">
        <v>35313</v>
      </c>
      <c r="D554" s="90">
        <v>3531.3</v>
      </c>
      <c r="E554" s="97">
        <v>10</v>
      </c>
      <c r="F554" s="93">
        <v>8</v>
      </c>
      <c r="G554" s="93">
        <v>12</v>
      </c>
      <c r="H554" s="94">
        <v>1765.65</v>
      </c>
      <c r="I554" s="102">
        <v>2354.1999999999998</v>
      </c>
      <c r="J554" s="96">
        <v>3531.3</v>
      </c>
      <c r="K554" s="96">
        <v>7062.6</v>
      </c>
      <c r="L554" s="96">
        <v>10593.9</v>
      </c>
      <c r="M554" s="96">
        <v>14125.2</v>
      </c>
      <c r="N554" s="96">
        <v>17656.5</v>
      </c>
      <c r="O554" s="96">
        <v>21187.8</v>
      </c>
      <c r="P554" s="96">
        <v>24719.1</v>
      </c>
      <c r="Q554" s="96">
        <v>35313</v>
      </c>
      <c r="R554" s="96">
        <v>35313</v>
      </c>
      <c r="S554" s="96">
        <v>35313</v>
      </c>
      <c r="T554" s="96">
        <v>35313</v>
      </c>
      <c r="U554" s="96">
        <v>35313</v>
      </c>
      <c r="V554" s="96">
        <v>37078.65</v>
      </c>
      <c r="W554" s="96">
        <v>38844.300000000003</v>
      </c>
      <c r="X554" s="96">
        <v>40609.949999999997</v>
      </c>
      <c r="Y554" s="96">
        <v>42375.6</v>
      </c>
      <c r="Z554" s="96">
        <v>44141.25</v>
      </c>
      <c r="AA554" s="96">
        <v>45906.9</v>
      </c>
      <c r="AB554" s="96">
        <v>47672.55</v>
      </c>
      <c r="AC554" s="96">
        <v>49438.2</v>
      </c>
      <c r="AD554" s="96">
        <v>51203.85</v>
      </c>
      <c r="AE554" s="96">
        <v>52969.5</v>
      </c>
      <c r="AF554" s="96">
        <v>54735.15</v>
      </c>
      <c r="AG554" s="96">
        <v>56500.800000000003</v>
      </c>
      <c r="AH554" s="96">
        <v>58266.45</v>
      </c>
      <c r="AI554" s="96">
        <v>60032.1</v>
      </c>
      <c r="AJ554" s="96">
        <v>61797.75</v>
      </c>
      <c r="AK554" s="96">
        <v>63563.4</v>
      </c>
      <c r="AL554" s="96">
        <v>65329.05</v>
      </c>
      <c r="AM554" s="96">
        <v>67094.7</v>
      </c>
      <c r="AN554" s="96">
        <v>68860.350000000006</v>
      </c>
      <c r="AO554" s="96">
        <v>70626</v>
      </c>
      <c r="AP554" s="96">
        <v>72391.649999999994</v>
      </c>
      <c r="AQ554" s="96">
        <v>74157.3</v>
      </c>
      <c r="AR554" s="96">
        <v>75922.95</v>
      </c>
      <c r="AS554" s="96">
        <v>77688.600000000006</v>
      </c>
      <c r="AT554" s="96">
        <v>79454.25</v>
      </c>
      <c r="AU554" s="96">
        <v>81219.899999999994</v>
      </c>
      <c r="AV554" s="96">
        <v>82985.55</v>
      </c>
      <c r="AW554" s="96">
        <v>84751.2</v>
      </c>
    </row>
    <row r="555" spans="1:49" s="66" customFormat="1">
      <c r="A555" s="77" t="s">
        <v>669</v>
      </c>
      <c r="B555" s="76" t="s">
        <v>668</v>
      </c>
      <c r="C555" s="101">
        <v>47000.800000000003</v>
      </c>
      <c r="D555" s="90">
        <v>3357.2</v>
      </c>
      <c r="E555" s="97">
        <v>14</v>
      </c>
      <c r="F555" s="93">
        <v>12</v>
      </c>
      <c r="G555" s="93">
        <v>17</v>
      </c>
      <c r="H555" s="94">
        <v>1678.6</v>
      </c>
      <c r="I555" s="102">
        <v>2238.1</v>
      </c>
      <c r="J555" s="96">
        <v>3357.2</v>
      </c>
      <c r="K555" s="96">
        <v>6714.4</v>
      </c>
      <c r="L555" s="96">
        <v>10071.6</v>
      </c>
      <c r="M555" s="96">
        <v>13428.8</v>
      </c>
      <c r="N555" s="96">
        <v>16786</v>
      </c>
      <c r="O555" s="96">
        <v>20143.2</v>
      </c>
      <c r="P555" s="96">
        <v>23500.400000000001</v>
      </c>
      <c r="Q555" s="96">
        <v>26857.599999999999</v>
      </c>
      <c r="R555" s="96">
        <v>30214.799999999999</v>
      </c>
      <c r="S555" s="96">
        <v>33572</v>
      </c>
      <c r="T555" s="96">
        <v>36929.199999999997</v>
      </c>
      <c r="U555" s="96">
        <v>47000.800000000003</v>
      </c>
      <c r="V555" s="96">
        <v>47000.800000000003</v>
      </c>
      <c r="W555" s="96">
        <v>47000.800000000003</v>
      </c>
      <c r="X555" s="96">
        <v>47000.800000000003</v>
      </c>
      <c r="Y555" s="96">
        <v>47000.800000000003</v>
      </c>
      <c r="Z555" s="96">
        <v>47000.800000000003</v>
      </c>
      <c r="AA555" s="96">
        <v>48679.4</v>
      </c>
      <c r="AB555" s="96">
        <v>50358</v>
      </c>
      <c r="AC555" s="96">
        <v>52036.6</v>
      </c>
      <c r="AD555" s="96">
        <v>53715.199999999997</v>
      </c>
      <c r="AE555" s="96">
        <v>55393.8</v>
      </c>
      <c r="AF555" s="96">
        <v>57072.4</v>
      </c>
      <c r="AG555" s="96">
        <v>58751</v>
      </c>
      <c r="AH555" s="96">
        <v>60429.599999999999</v>
      </c>
      <c r="AI555" s="96">
        <v>62108.2</v>
      </c>
      <c r="AJ555" s="96">
        <v>63786.8</v>
      </c>
      <c r="AK555" s="96">
        <v>65465.4</v>
      </c>
      <c r="AL555" s="96">
        <v>67144</v>
      </c>
      <c r="AM555" s="96">
        <v>68822.600000000006</v>
      </c>
      <c r="AN555" s="96">
        <v>70501.2</v>
      </c>
      <c r="AO555" s="96">
        <v>72179.8</v>
      </c>
      <c r="AP555" s="96">
        <v>73858.399999999994</v>
      </c>
      <c r="AQ555" s="96">
        <v>75537</v>
      </c>
      <c r="AR555" s="96">
        <v>77215.600000000006</v>
      </c>
      <c r="AS555" s="96">
        <v>78894.2</v>
      </c>
      <c r="AT555" s="96">
        <v>80572.800000000003</v>
      </c>
      <c r="AU555" s="96">
        <v>82251.399999999994</v>
      </c>
      <c r="AV555" s="96">
        <v>83930</v>
      </c>
      <c r="AW555" s="96">
        <v>85608.6</v>
      </c>
    </row>
    <row r="556" spans="1:49" s="66" customFormat="1">
      <c r="A556" s="77" t="s">
        <v>667</v>
      </c>
      <c r="B556" s="76" t="s">
        <v>666</v>
      </c>
      <c r="C556" s="101">
        <v>51031.4</v>
      </c>
      <c r="D556" s="90">
        <v>3645.1</v>
      </c>
      <c r="E556" s="97">
        <v>14</v>
      </c>
      <c r="F556" s="93">
        <v>12</v>
      </c>
      <c r="G556" s="93">
        <v>17</v>
      </c>
      <c r="H556" s="94">
        <v>1822.55</v>
      </c>
      <c r="I556" s="102">
        <v>2430.1</v>
      </c>
      <c r="J556" s="96">
        <v>3645.1</v>
      </c>
      <c r="K556" s="96">
        <v>7290.2</v>
      </c>
      <c r="L556" s="96">
        <v>10935.3</v>
      </c>
      <c r="M556" s="96">
        <v>14580.4</v>
      </c>
      <c r="N556" s="96">
        <v>18225.5</v>
      </c>
      <c r="O556" s="96">
        <v>21870.6</v>
      </c>
      <c r="P556" s="96">
        <v>25515.7</v>
      </c>
      <c r="Q556" s="96">
        <v>29160.799999999999</v>
      </c>
      <c r="R556" s="96">
        <v>32805.9</v>
      </c>
      <c r="S556" s="96">
        <v>36451</v>
      </c>
      <c r="T556" s="96">
        <v>40096.1</v>
      </c>
      <c r="U556" s="96">
        <v>51031.4</v>
      </c>
      <c r="V556" s="96">
        <v>51031.4</v>
      </c>
      <c r="W556" s="96">
        <v>51031.4</v>
      </c>
      <c r="X556" s="96">
        <v>51031.4</v>
      </c>
      <c r="Y556" s="96">
        <v>51031.4</v>
      </c>
      <c r="Z556" s="96">
        <v>51031.4</v>
      </c>
      <c r="AA556" s="96">
        <v>52853.95</v>
      </c>
      <c r="AB556" s="96">
        <v>54676.5</v>
      </c>
      <c r="AC556" s="96">
        <v>56499.05</v>
      </c>
      <c r="AD556" s="96">
        <v>58321.599999999999</v>
      </c>
      <c r="AE556" s="96">
        <v>60144.15</v>
      </c>
      <c r="AF556" s="96">
        <v>61966.7</v>
      </c>
      <c r="AG556" s="96">
        <v>63789.25</v>
      </c>
      <c r="AH556" s="96">
        <v>65611.8</v>
      </c>
      <c r="AI556" s="96">
        <v>67434.350000000006</v>
      </c>
      <c r="AJ556" s="96">
        <v>69256.899999999994</v>
      </c>
      <c r="AK556" s="96">
        <v>71079.45</v>
      </c>
      <c r="AL556" s="96">
        <v>72902</v>
      </c>
      <c r="AM556" s="96">
        <v>74724.55</v>
      </c>
      <c r="AN556" s="96">
        <v>76547.100000000006</v>
      </c>
      <c r="AO556" s="96">
        <v>78369.649999999994</v>
      </c>
      <c r="AP556" s="96">
        <v>80192.2</v>
      </c>
      <c r="AQ556" s="96">
        <v>82014.75</v>
      </c>
      <c r="AR556" s="96">
        <v>83837.3</v>
      </c>
      <c r="AS556" s="96">
        <v>85659.85</v>
      </c>
      <c r="AT556" s="96">
        <v>87482.4</v>
      </c>
      <c r="AU556" s="96">
        <v>89304.95</v>
      </c>
      <c r="AV556" s="96">
        <v>91127.5</v>
      </c>
      <c r="AW556" s="96">
        <v>92950.05</v>
      </c>
    </row>
    <row r="557" spans="1:49" s="66" customFormat="1">
      <c r="A557" s="77" t="s">
        <v>665</v>
      </c>
      <c r="B557" s="76" t="s">
        <v>664</v>
      </c>
      <c r="C557" s="101">
        <v>42276</v>
      </c>
      <c r="D557" s="90">
        <v>3523</v>
      </c>
      <c r="E557" s="97">
        <v>12</v>
      </c>
      <c r="F557" s="93">
        <v>10</v>
      </c>
      <c r="G557" s="93">
        <v>15</v>
      </c>
      <c r="H557" s="94">
        <v>1761.5</v>
      </c>
      <c r="I557" s="102">
        <v>2348.6999999999998</v>
      </c>
      <c r="J557" s="96">
        <v>3523</v>
      </c>
      <c r="K557" s="96">
        <v>7046</v>
      </c>
      <c r="L557" s="96">
        <v>10569</v>
      </c>
      <c r="M557" s="96">
        <v>14092</v>
      </c>
      <c r="N557" s="96">
        <v>17615</v>
      </c>
      <c r="O557" s="96">
        <v>21138</v>
      </c>
      <c r="P557" s="96">
        <v>24661</v>
      </c>
      <c r="Q557" s="96">
        <v>28184</v>
      </c>
      <c r="R557" s="96">
        <v>31707</v>
      </c>
      <c r="S557" s="96">
        <v>42276</v>
      </c>
      <c r="T557" s="96">
        <v>42276</v>
      </c>
      <c r="U557" s="96">
        <v>42276</v>
      </c>
      <c r="V557" s="96">
        <v>42276</v>
      </c>
      <c r="W557" s="96">
        <v>42276</v>
      </c>
      <c r="X557" s="96">
        <v>42276</v>
      </c>
      <c r="Y557" s="96">
        <v>44037.5</v>
      </c>
      <c r="Z557" s="96">
        <v>45799</v>
      </c>
      <c r="AA557" s="96">
        <v>47560.5</v>
      </c>
      <c r="AB557" s="96">
        <v>49322</v>
      </c>
      <c r="AC557" s="96">
        <v>51083.5</v>
      </c>
      <c r="AD557" s="96">
        <v>52845</v>
      </c>
      <c r="AE557" s="96">
        <v>54606.5</v>
      </c>
      <c r="AF557" s="96">
        <v>56368</v>
      </c>
      <c r="AG557" s="96">
        <v>58129.5</v>
      </c>
      <c r="AH557" s="96">
        <v>59891</v>
      </c>
      <c r="AI557" s="96">
        <v>61652.5</v>
      </c>
      <c r="AJ557" s="96">
        <v>63414</v>
      </c>
      <c r="AK557" s="96">
        <v>65175.5</v>
      </c>
      <c r="AL557" s="96">
        <v>66937</v>
      </c>
      <c r="AM557" s="96">
        <v>68698.5</v>
      </c>
      <c r="AN557" s="96">
        <v>70460</v>
      </c>
      <c r="AO557" s="96">
        <v>72221.5</v>
      </c>
      <c r="AP557" s="96">
        <v>73983</v>
      </c>
      <c r="AQ557" s="96">
        <v>75744.5</v>
      </c>
      <c r="AR557" s="96">
        <v>77506</v>
      </c>
      <c r="AS557" s="96">
        <v>79267.5</v>
      </c>
      <c r="AT557" s="96">
        <v>81029</v>
      </c>
      <c r="AU557" s="96">
        <v>82790.5</v>
      </c>
      <c r="AV557" s="96">
        <v>84552</v>
      </c>
      <c r="AW557" s="96">
        <v>86313.5</v>
      </c>
    </row>
    <row r="558" spans="1:49" s="66" customFormat="1" ht="24">
      <c r="A558" s="77" t="s">
        <v>663</v>
      </c>
      <c r="B558" s="76" t="s">
        <v>662</v>
      </c>
      <c r="C558" s="101">
        <v>31418</v>
      </c>
      <c r="D558" s="90">
        <v>3141.8</v>
      </c>
      <c r="E558" s="97">
        <v>10</v>
      </c>
      <c r="F558" s="93">
        <v>8</v>
      </c>
      <c r="G558" s="93">
        <v>12</v>
      </c>
      <c r="H558" s="94">
        <v>1570.9</v>
      </c>
      <c r="I558" s="102">
        <v>2094.5</v>
      </c>
      <c r="J558" s="96">
        <v>3141.8</v>
      </c>
      <c r="K558" s="96">
        <v>6283.6</v>
      </c>
      <c r="L558" s="96">
        <v>9425.4</v>
      </c>
      <c r="M558" s="96">
        <v>12567.2</v>
      </c>
      <c r="N558" s="96">
        <v>15709</v>
      </c>
      <c r="O558" s="96">
        <v>18850.8</v>
      </c>
      <c r="P558" s="96">
        <v>21992.6</v>
      </c>
      <c r="Q558" s="96">
        <v>31418</v>
      </c>
      <c r="R558" s="96">
        <v>31418</v>
      </c>
      <c r="S558" s="96">
        <v>31418</v>
      </c>
      <c r="T558" s="96">
        <v>31418</v>
      </c>
      <c r="U558" s="96">
        <v>31418</v>
      </c>
      <c r="V558" s="96">
        <v>32988.9</v>
      </c>
      <c r="W558" s="96">
        <v>34559.800000000003</v>
      </c>
      <c r="X558" s="96">
        <v>36130.699999999997</v>
      </c>
      <c r="Y558" s="96">
        <v>37701.599999999999</v>
      </c>
      <c r="Z558" s="96">
        <v>39272.5</v>
      </c>
      <c r="AA558" s="96">
        <v>40843.4</v>
      </c>
      <c r="AB558" s="96">
        <v>42414.3</v>
      </c>
      <c r="AC558" s="96">
        <v>43985.2</v>
      </c>
      <c r="AD558" s="96">
        <v>45556.1</v>
      </c>
      <c r="AE558" s="96">
        <v>47127</v>
      </c>
      <c r="AF558" s="96">
        <v>48697.9</v>
      </c>
      <c r="AG558" s="96">
        <v>50268.800000000003</v>
      </c>
      <c r="AH558" s="96">
        <v>51839.7</v>
      </c>
      <c r="AI558" s="96">
        <v>53410.6</v>
      </c>
      <c r="AJ558" s="96">
        <v>54981.5</v>
      </c>
      <c r="AK558" s="96">
        <v>56552.4</v>
      </c>
      <c r="AL558" s="96">
        <v>58123.3</v>
      </c>
      <c r="AM558" s="96">
        <v>59694.2</v>
      </c>
      <c r="AN558" s="96">
        <v>61265.1</v>
      </c>
      <c r="AO558" s="96">
        <v>62836</v>
      </c>
      <c r="AP558" s="96">
        <v>64406.9</v>
      </c>
      <c r="AQ558" s="96">
        <v>65977.8</v>
      </c>
      <c r="AR558" s="96">
        <v>67548.7</v>
      </c>
      <c r="AS558" s="96">
        <v>69119.600000000006</v>
      </c>
      <c r="AT558" s="96">
        <v>70690.5</v>
      </c>
      <c r="AU558" s="96">
        <v>72261.399999999994</v>
      </c>
      <c r="AV558" s="96">
        <v>73832.3</v>
      </c>
      <c r="AW558" s="96">
        <v>75403.199999999997</v>
      </c>
    </row>
    <row r="559" spans="1:49" s="66" customFormat="1">
      <c r="A559" s="77" t="s">
        <v>661</v>
      </c>
      <c r="B559" s="76" t="s">
        <v>660</v>
      </c>
      <c r="C559" s="101">
        <v>39510</v>
      </c>
      <c r="D559" s="90">
        <v>3292.5</v>
      </c>
      <c r="E559" s="97">
        <v>12</v>
      </c>
      <c r="F559" s="93">
        <v>10</v>
      </c>
      <c r="G559" s="93">
        <v>15</v>
      </c>
      <c r="H559" s="94">
        <v>1646.25</v>
      </c>
      <c r="I559" s="102">
        <v>2195</v>
      </c>
      <c r="J559" s="96">
        <v>3292.5</v>
      </c>
      <c r="K559" s="96">
        <v>6585</v>
      </c>
      <c r="L559" s="96">
        <v>9877.5</v>
      </c>
      <c r="M559" s="96">
        <v>13170</v>
      </c>
      <c r="N559" s="96">
        <v>16462.5</v>
      </c>
      <c r="O559" s="96">
        <v>19755</v>
      </c>
      <c r="P559" s="96">
        <v>23047.5</v>
      </c>
      <c r="Q559" s="96">
        <v>26340</v>
      </c>
      <c r="R559" s="96">
        <v>29632.5</v>
      </c>
      <c r="S559" s="96">
        <v>39510</v>
      </c>
      <c r="T559" s="96">
        <v>39510</v>
      </c>
      <c r="U559" s="96">
        <v>39510</v>
      </c>
      <c r="V559" s="96">
        <v>39510</v>
      </c>
      <c r="W559" s="96">
        <v>39510</v>
      </c>
      <c r="X559" s="96">
        <v>39510</v>
      </c>
      <c r="Y559" s="96">
        <v>41156.25</v>
      </c>
      <c r="Z559" s="96">
        <v>42802.5</v>
      </c>
      <c r="AA559" s="96">
        <v>44448.75</v>
      </c>
      <c r="AB559" s="96">
        <v>46095</v>
      </c>
      <c r="AC559" s="96">
        <v>47741.25</v>
      </c>
      <c r="AD559" s="96">
        <v>49387.5</v>
      </c>
      <c r="AE559" s="96">
        <v>51033.75</v>
      </c>
      <c r="AF559" s="96">
        <v>52680</v>
      </c>
      <c r="AG559" s="96">
        <v>54326.25</v>
      </c>
      <c r="AH559" s="96">
        <v>55972.5</v>
      </c>
      <c r="AI559" s="96">
        <v>57618.75</v>
      </c>
      <c r="AJ559" s="96">
        <v>59265</v>
      </c>
      <c r="AK559" s="96">
        <v>60911.25</v>
      </c>
      <c r="AL559" s="96">
        <v>62557.5</v>
      </c>
      <c r="AM559" s="96">
        <v>64203.75</v>
      </c>
      <c r="AN559" s="96">
        <v>65850</v>
      </c>
      <c r="AO559" s="96">
        <v>67496.25</v>
      </c>
      <c r="AP559" s="96">
        <v>69142.5</v>
      </c>
      <c r="AQ559" s="96">
        <v>70788.75</v>
      </c>
      <c r="AR559" s="96">
        <v>72435</v>
      </c>
      <c r="AS559" s="96">
        <v>74081.25</v>
      </c>
      <c r="AT559" s="96">
        <v>75727.5</v>
      </c>
      <c r="AU559" s="96">
        <v>77373.75</v>
      </c>
      <c r="AV559" s="96">
        <v>79020</v>
      </c>
      <c r="AW559" s="96">
        <v>80666.25</v>
      </c>
    </row>
    <row r="560" spans="1:49" s="66" customFormat="1">
      <c r="A560" s="77" t="s">
        <v>659</v>
      </c>
      <c r="B560" s="76" t="s">
        <v>658</v>
      </c>
      <c r="C560" s="101">
        <v>87499.199999999997</v>
      </c>
      <c r="D560" s="90">
        <v>7291.6</v>
      </c>
      <c r="E560" s="97">
        <v>12</v>
      </c>
      <c r="F560" s="93">
        <v>10</v>
      </c>
      <c r="G560" s="93">
        <v>15</v>
      </c>
      <c r="H560" s="94">
        <v>3645.8</v>
      </c>
      <c r="I560" s="102">
        <v>4861.1000000000004</v>
      </c>
      <c r="J560" s="96">
        <v>7291.6</v>
      </c>
      <c r="K560" s="96">
        <v>14583.2</v>
      </c>
      <c r="L560" s="96">
        <v>21874.799999999999</v>
      </c>
      <c r="M560" s="96">
        <v>29166.400000000001</v>
      </c>
      <c r="N560" s="96">
        <v>36458</v>
      </c>
      <c r="O560" s="96">
        <v>43749.599999999999</v>
      </c>
      <c r="P560" s="96">
        <v>51041.2</v>
      </c>
      <c r="Q560" s="96">
        <v>58332.800000000003</v>
      </c>
      <c r="R560" s="96">
        <v>65624.399999999994</v>
      </c>
      <c r="S560" s="96">
        <v>87499.199999999997</v>
      </c>
      <c r="T560" s="96">
        <v>87499.199999999997</v>
      </c>
      <c r="U560" s="96">
        <v>87499.199999999997</v>
      </c>
      <c r="V560" s="96">
        <v>87499.199999999997</v>
      </c>
      <c r="W560" s="96">
        <v>87499.199999999997</v>
      </c>
      <c r="X560" s="96">
        <v>87499.199999999997</v>
      </c>
      <c r="Y560" s="96">
        <v>91145</v>
      </c>
      <c r="Z560" s="96">
        <v>94790.8</v>
      </c>
      <c r="AA560" s="96">
        <v>98436.6</v>
      </c>
      <c r="AB560" s="96">
        <v>102082.4</v>
      </c>
      <c r="AC560" s="96">
        <v>105728.2</v>
      </c>
      <c r="AD560" s="96">
        <v>109374</v>
      </c>
      <c r="AE560" s="96">
        <v>113019.8</v>
      </c>
      <c r="AF560" s="96">
        <v>116665.60000000001</v>
      </c>
      <c r="AG560" s="96">
        <v>120311.4</v>
      </c>
      <c r="AH560" s="96">
        <v>123957.2</v>
      </c>
      <c r="AI560" s="96">
        <v>127603</v>
      </c>
      <c r="AJ560" s="96">
        <v>131248.79999999999</v>
      </c>
      <c r="AK560" s="96">
        <v>134894.6</v>
      </c>
      <c r="AL560" s="96">
        <v>138540.4</v>
      </c>
      <c r="AM560" s="96">
        <v>142186.20000000001</v>
      </c>
      <c r="AN560" s="96">
        <v>145832</v>
      </c>
      <c r="AO560" s="96">
        <v>149477.79999999999</v>
      </c>
      <c r="AP560" s="96">
        <v>153123.6</v>
      </c>
      <c r="AQ560" s="96">
        <v>156769.4</v>
      </c>
      <c r="AR560" s="96">
        <v>160415.20000000001</v>
      </c>
      <c r="AS560" s="96">
        <v>164061</v>
      </c>
      <c r="AT560" s="96">
        <v>167706.79999999999</v>
      </c>
      <c r="AU560" s="96">
        <v>171352.6</v>
      </c>
      <c r="AV560" s="96">
        <v>174998.39999999999</v>
      </c>
      <c r="AW560" s="96">
        <v>178644.2</v>
      </c>
    </row>
    <row r="561" spans="1:49" s="66" customFormat="1">
      <c r="A561" s="77" t="s">
        <v>657</v>
      </c>
      <c r="B561" s="76" t="s">
        <v>656</v>
      </c>
      <c r="C561" s="101">
        <v>42634.2</v>
      </c>
      <c r="D561" s="90">
        <v>3045.3</v>
      </c>
      <c r="E561" s="97">
        <v>14</v>
      </c>
      <c r="F561" s="93">
        <v>12</v>
      </c>
      <c r="G561" s="93">
        <v>17</v>
      </c>
      <c r="H561" s="94">
        <v>1522.65</v>
      </c>
      <c r="I561" s="102">
        <v>2030.2</v>
      </c>
      <c r="J561" s="96">
        <v>3045.3</v>
      </c>
      <c r="K561" s="96">
        <v>6090.6</v>
      </c>
      <c r="L561" s="96">
        <v>9135.9</v>
      </c>
      <c r="M561" s="96">
        <v>12181.2</v>
      </c>
      <c r="N561" s="96">
        <v>15226.5</v>
      </c>
      <c r="O561" s="96">
        <v>18271.8</v>
      </c>
      <c r="P561" s="96">
        <v>21317.1</v>
      </c>
      <c r="Q561" s="96">
        <v>24362.400000000001</v>
      </c>
      <c r="R561" s="96">
        <v>27407.7</v>
      </c>
      <c r="S561" s="96">
        <v>30453</v>
      </c>
      <c r="T561" s="96">
        <v>33498.300000000003</v>
      </c>
      <c r="U561" s="96">
        <v>42634.2</v>
      </c>
      <c r="V561" s="96">
        <v>42634.2</v>
      </c>
      <c r="W561" s="96">
        <v>42634.2</v>
      </c>
      <c r="X561" s="96">
        <v>42634.2</v>
      </c>
      <c r="Y561" s="96">
        <v>42634.2</v>
      </c>
      <c r="Z561" s="96">
        <v>42634.2</v>
      </c>
      <c r="AA561" s="96">
        <v>44156.85</v>
      </c>
      <c r="AB561" s="96">
        <v>45679.5</v>
      </c>
      <c r="AC561" s="96">
        <v>47202.15</v>
      </c>
      <c r="AD561" s="96">
        <v>48724.800000000003</v>
      </c>
      <c r="AE561" s="96">
        <v>50247.45</v>
      </c>
      <c r="AF561" s="96">
        <v>51770.1</v>
      </c>
      <c r="AG561" s="96">
        <v>53292.75</v>
      </c>
      <c r="AH561" s="96">
        <v>54815.4</v>
      </c>
      <c r="AI561" s="96">
        <v>56338.05</v>
      </c>
      <c r="AJ561" s="96">
        <v>57860.7</v>
      </c>
      <c r="AK561" s="96">
        <v>59383.35</v>
      </c>
      <c r="AL561" s="96">
        <v>60906</v>
      </c>
      <c r="AM561" s="96">
        <v>62428.65</v>
      </c>
      <c r="AN561" s="96">
        <v>63951.3</v>
      </c>
      <c r="AO561" s="96">
        <v>65473.95</v>
      </c>
      <c r="AP561" s="96">
        <v>66996.600000000006</v>
      </c>
      <c r="AQ561" s="96">
        <v>68519.25</v>
      </c>
      <c r="AR561" s="96">
        <v>70041.899999999994</v>
      </c>
      <c r="AS561" s="96">
        <v>71564.55</v>
      </c>
      <c r="AT561" s="96">
        <v>73087.199999999997</v>
      </c>
      <c r="AU561" s="96">
        <v>74609.850000000006</v>
      </c>
      <c r="AV561" s="96">
        <v>76132.5</v>
      </c>
      <c r="AW561" s="96">
        <v>77655.149999999994</v>
      </c>
    </row>
    <row r="562" spans="1:49" s="66" customFormat="1">
      <c r="A562" s="77" t="s">
        <v>655</v>
      </c>
      <c r="B562" s="76" t="s">
        <v>654</v>
      </c>
      <c r="C562" s="101">
        <v>38794.800000000003</v>
      </c>
      <c r="D562" s="90">
        <v>3232.9</v>
      </c>
      <c r="E562" s="97">
        <v>12</v>
      </c>
      <c r="F562" s="93">
        <v>10</v>
      </c>
      <c r="G562" s="93">
        <v>15</v>
      </c>
      <c r="H562" s="94">
        <v>1616.45</v>
      </c>
      <c r="I562" s="102">
        <v>2155.3000000000002</v>
      </c>
      <c r="J562" s="96">
        <v>3232.9</v>
      </c>
      <c r="K562" s="96">
        <v>6465.8</v>
      </c>
      <c r="L562" s="96">
        <v>9698.7000000000007</v>
      </c>
      <c r="M562" s="96">
        <v>12931.6</v>
      </c>
      <c r="N562" s="96">
        <v>16164.5</v>
      </c>
      <c r="O562" s="96">
        <v>19397.400000000001</v>
      </c>
      <c r="P562" s="96">
        <v>22630.3</v>
      </c>
      <c r="Q562" s="96">
        <v>25863.200000000001</v>
      </c>
      <c r="R562" s="96">
        <v>29096.1</v>
      </c>
      <c r="S562" s="96">
        <v>38794.800000000003</v>
      </c>
      <c r="T562" s="96">
        <v>38794.800000000003</v>
      </c>
      <c r="U562" s="96">
        <v>38794.800000000003</v>
      </c>
      <c r="V562" s="96">
        <v>38794.800000000003</v>
      </c>
      <c r="W562" s="96">
        <v>38794.800000000003</v>
      </c>
      <c r="X562" s="96">
        <v>38794.800000000003</v>
      </c>
      <c r="Y562" s="96">
        <v>40411.25</v>
      </c>
      <c r="Z562" s="96">
        <v>42027.7</v>
      </c>
      <c r="AA562" s="96">
        <v>43644.15</v>
      </c>
      <c r="AB562" s="96">
        <v>45260.6</v>
      </c>
      <c r="AC562" s="96">
        <v>46877.05</v>
      </c>
      <c r="AD562" s="96">
        <v>48493.5</v>
      </c>
      <c r="AE562" s="96">
        <v>50109.95</v>
      </c>
      <c r="AF562" s="96">
        <v>51726.400000000001</v>
      </c>
      <c r="AG562" s="96">
        <v>53342.85</v>
      </c>
      <c r="AH562" s="96">
        <v>54959.3</v>
      </c>
      <c r="AI562" s="96">
        <v>56575.75</v>
      </c>
      <c r="AJ562" s="96">
        <v>58192.2</v>
      </c>
      <c r="AK562" s="96">
        <v>59808.65</v>
      </c>
      <c r="AL562" s="96">
        <v>61425.1</v>
      </c>
      <c r="AM562" s="96">
        <v>63041.55</v>
      </c>
      <c r="AN562" s="96">
        <v>64658</v>
      </c>
      <c r="AO562" s="96">
        <v>66274.45</v>
      </c>
      <c r="AP562" s="96">
        <v>67890.899999999994</v>
      </c>
      <c r="AQ562" s="96">
        <v>69507.350000000006</v>
      </c>
      <c r="AR562" s="96">
        <v>71123.8</v>
      </c>
      <c r="AS562" s="96">
        <v>72740.25</v>
      </c>
      <c r="AT562" s="96">
        <v>74356.7</v>
      </c>
      <c r="AU562" s="96">
        <v>75973.149999999994</v>
      </c>
      <c r="AV562" s="96">
        <v>77589.600000000006</v>
      </c>
      <c r="AW562" s="96">
        <v>79206.05</v>
      </c>
    </row>
    <row r="563" spans="1:49" s="66" customFormat="1">
      <c r="A563" s="77" t="s">
        <v>653</v>
      </c>
      <c r="B563" s="76" t="s">
        <v>652</v>
      </c>
      <c r="C563" s="101">
        <v>52257.599999999999</v>
      </c>
      <c r="D563" s="90">
        <v>4354.8</v>
      </c>
      <c r="E563" s="97">
        <v>12</v>
      </c>
      <c r="F563" s="93">
        <v>10</v>
      </c>
      <c r="G563" s="93">
        <v>15</v>
      </c>
      <c r="H563" s="94">
        <v>2177.4</v>
      </c>
      <c r="I563" s="102">
        <v>2903.2</v>
      </c>
      <c r="J563" s="96">
        <v>4354.8</v>
      </c>
      <c r="K563" s="96">
        <v>8709.6</v>
      </c>
      <c r="L563" s="96">
        <v>13064.4</v>
      </c>
      <c r="M563" s="96">
        <v>17419.2</v>
      </c>
      <c r="N563" s="96">
        <v>21774</v>
      </c>
      <c r="O563" s="96">
        <v>26128.799999999999</v>
      </c>
      <c r="P563" s="96">
        <v>30483.599999999999</v>
      </c>
      <c r="Q563" s="96">
        <v>34838.400000000001</v>
      </c>
      <c r="R563" s="96">
        <v>39193.199999999997</v>
      </c>
      <c r="S563" s="96">
        <v>52257.599999999999</v>
      </c>
      <c r="T563" s="96">
        <v>52257.599999999999</v>
      </c>
      <c r="U563" s="96">
        <v>52257.599999999999</v>
      </c>
      <c r="V563" s="96">
        <v>52257.599999999999</v>
      </c>
      <c r="W563" s="96">
        <v>52257.599999999999</v>
      </c>
      <c r="X563" s="96">
        <v>52257.599999999999</v>
      </c>
      <c r="Y563" s="96">
        <v>54435</v>
      </c>
      <c r="Z563" s="96">
        <v>56612.4</v>
      </c>
      <c r="AA563" s="96">
        <v>58789.8</v>
      </c>
      <c r="AB563" s="96">
        <v>60967.199999999997</v>
      </c>
      <c r="AC563" s="96">
        <v>63144.6</v>
      </c>
      <c r="AD563" s="96">
        <v>65322</v>
      </c>
      <c r="AE563" s="96">
        <v>67499.399999999994</v>
      </c>
      <c r="AF563" s="96">
        <v>69676.800000000003</v>
      </c>
      <c r="AG563" s="96">
        <v>71854.2</v>
      </c>
      <c r="AH563" s="96">
        <v>74031.600000000006</v>
      </c>
      <c r="AI563" s="96">
        <v>76209</v>
      </c>
      <c r="AJ563" s="96">
        <v>78386.399999999994</v>
      </c>
      <c r="AK563" s="96">
        <v>80563.8</v>
      </c>
      <c r="AL563" s="96">
        <v>82741.2</v>
      </c>
      <c r="AM563" s="96">
        <v>84918.6</v>
      </c>
      <c r="AN563" s="96">
        <v>87096</v>
      </c>
      <c r="AO563" s="96">
        <v>89273.4</v>
      </c>
      <c r="AP563" s="96">
        <v>91450.8</v>
      </c>
      <c r="AQ563" s="96">
        <v>93628.2</v>
      </c>
      <c r="AR563" s="96">
        <v>95805.6</v>
      </c>
      <c r="AS563" s="96">
        <v>97983</v>
      </c>
      <c r="AT563" s="96">
        <v>100160.4</v>
      </c>
      <c r="AU563" s="96">
        <v>102337.8</v>
      </c>
      <c r="AV563" s="96">
        <v>104515.2</v>
      </c>
      <c r="AW563" s="96">
        <v>106692.6</v>
      </c>
    </row>
    <row r="564" spans="1:49" s="66" customFormat="1">
      <c r="A564" s="77" t="s">
        <v>651</v>
      </c>
      <c r="B564" s="76" t="s">
        <v>650</v>
      </c>
      <c r="C564" s="101">
        <v>18405</v>
      </c>
      <c r="D564" s="90">
        <v>3681</v>
      </c>
      <c r="E564" s="97">
        <v>5</v>
      </c>
      <c r="F564" s="93">
        <v>4</v>
      </c>
      <c r="G564" s="93">
        <v>6</v>
      </c>
      <c r="H564" s="94">
        <v>1840.5</v>
      </c>
      <c r="I564" s="102">
        <v>2454</v>
      </c>
      <c r="J564" s="96">
        <v>3681</v>
      </c>
      <c r="K564" s="96">
        <v>7362</v>
      </c>
      <c r="L564" s="96">
        <v>11043</v>
      </c>
      <c r="M564" s="96">
        <v>18405</v>
      </c>
      <c r="N564" s="96">
        <v>18405</v>
      </c>
      <c r="O564" s="96">
        <v>18405</v>
      </c>
      <c r="P564" s="96">
        <v>20245.5</v>
      </c>
      <c r="Q564" s="96">
        <v>22086</v>
      </c>
      <c r="R564" s="96">
        <v>23926.5</v>
      </c>
      <c r="S564" s="96">
        <v>25767</v>
      </c>
      <c r="T564" s="96">
        <v>27607.5</v>
      </c>
      <c r="U564" s="96">
        <v>29448</v>
      </c>
      <c r="V564" s="96">
        <v>31288.5</v>
      </c>
      <c r="W564" s="96">
        <v>33129</v>
      </c>
      <c r="X564" s="96">
        <v>34969.5</v>
      </c>
      <c r="Y564" s="96">
        <v>36810</v>
      </c>
      <c r="Z564" s="96">
        <v>38650.5</v>
      </c>
      <c r="AA564" s="96">
        <v>40491</v>
      </c>
      <c r="AB564" s="96">
        <v>42331.5</v>
      </c>
      <c r="AC564" s="96">
        <v>44172</v>
      </c>
      <c r="AD564" s="96">
        <v>46012.5</v>
      </c>
      <c r="AE564" s="96">
        <v>47853</v>
      </c>
      <c r="AF564" s="96">
        <v>49693.5</v>
      </c>
      <c r="AG564" s="96">
        <v>51534</v>
      </c>
      <c r="AH564" s="96">
        <v>53374.5</v>
      </c>
      <c r="AI564" s="96">
        <v>55215</v>
      </c>
      <c r="AJ564" s="96">
        <v>57055.5</v>
      </c>
      <c r="AK564" s="96">
        <v>58896</v>
      </c>
      <c r="AL564" s="96">
        <v>60736.5</v>
      </c>
      <c r="AM564" s="96">
        <v>62577</v>
      </c>
      <c r="AN564" s="96">
        <v>64417.5</v>
      </c>
      <c r="AO564" s="96">
        <v>66258</v>
      </c>
      <c r="AP564" s="96">
        <v>68098.5</v>
      </c>
      <c r="AQ564" s="96">
        <v>69939</v>
      </c>
      <c r="AR564" s="96">
        <v>71779.5</v>
      </c>
      <c r="AS564" s="96">
        <v>73620</v>
      </c>
      <c r="AT564" s="96">
        <v>75460.5</v>
      </c>
      <c r="AU564" s="96">
        <v>77301</v>
      </c>
      <c r="AV564" s="96">
        <v>79141.5</v>
      </c>
      <c r="AW564" s="96">
        <v>80982</v>
      </c>
    </row>
    <row r="565" spans="1:49" s="66" customFormat="1">
      <c r="A565" s="77" t="s">
        <v>649</v>
      </c>
      <c r="B565" s="76" t="s">
        <v>648</v>
      </c>
      <c r="C565" s="101">
        <v>48759.199999999997</v>
      </c>
      <c r="D565" s="90">
        <v>3482.8</v>
      </c>
      <c r="E565" s="97">
        <v>14</v>
      </c>
      <c r="F565" s="93">
        <v>12</v>
      </c>
      <c r="G565" s="93">
        <v>17</v>
      </c>
      <c r="H565" s="94">
        <v>1741.4</v>
      </c>
      <c r="I565" s="102">
        <v>2321.9</v>
      </c>
      <c r="J565" s="96">
        <v>3482.8</v>
      </c>
      <c r="K565" s="96">
        <v>6965.6</v>
      </c>
      <c r="L565" s="96">
        <v>10448.4</v>
      </c>
      <c r="M565" s="96">
        <v>13931.2</v>
      </c>
      <c r="N565" s="96">
        <v>17414</v>
      </c>
      <c r="O565" s="96">
        <v>20896.8</v>
      </c>
      <c r="P565" s="96">
        <v>24379.599999999999</v>
      </c>
      <c r="Q565" s="96">
        <v>27862.400000000001</v>
      </c>
      <c r="R565" s="96">
        <v>31345.200000000001</v>
      </c>
      <c r="S565" s="96">
        <v>34828</v>
      </c>
      <c r="T565" s="96">
        <v>38310.800000000003</v>
      </c>
      <c r="U565" s="96">
        <v>48759.199999999997</v>
      </c>
      <c r="V565" s="96">
        <v>48759.199999999997</v>
      </c>
      <c r="W565" s="96">
        <v>48759.199999999997</v>
      </c>
      <c r="X565" s="96">
        <v>48759.199999999997</v>
      </c>
      <c r="Y565" s="96">
        <v>48759.199999999997</v>
      </c>
      <c r="Z565" s="96">
        <v>48759.199999999997</v>
      </c>
      <c r="AA565" s="96">
        <v>50500.6</v>
      </c>
      <c r="AB565" s="96">
        <v>52242</v>
      </c>
      <c r="AC565" s="96">
        <v>53983.4</v>
      </c>
      <c r="AD565" s="96">
        <v>55724.800000000003</v>
      </c>
      <c r="AE565" s="96">
        <v>57466.2</v>
      </c>
      <c r="AF565" s="96">
        <v>59207.6</v>
      </c>
      <c r="AG565" s="96">
        <v>60949</v>
      </c>
      <c r="AH565" s="96">
        <v>62690.400000000001</v>
      </c>
      <c r="AI565" s="96">
        <v>64431.8</v>
      </c>
      <c r="AJ565" s="96">
        <v>66173.2</v>
      </c>
      <c r="AK565" s="96">
        <v>67914.600000000006</v>
      </c>
      <c r="AL565" s="96">
        <v>69656</v>
      </c>
      <c r="AM565" s="96">
        <v>71397.399999999994</v>
      </c>
      <c r="AN565" s="96">
        <v>73138.8</v>
      </c>
      <c r="AO565" s="96">
        <v>74880.2</v>
      </c>
      <c r="AP565" s="96">
        <v>76621.600000000006</v>
      </c>
      <c r="AQ565" s="96">
        <v>78363</v>
      </c>
      <c r="AR565" s="96">
        <v>80104.399999999994</v>
      </c>
      <c r="AS565" s="96">
        <v>81845.8</v>
      </c>
      <c r="AT565" s="96">
        <v>83587.199999999997</v>
      </c>
      <c r="AU565" s="96">
        <v>85328.6</v>
      </c>
      <c r="AV565" s="96">
        <v>87070</v>
      </c>
      <c r="AW565" s="96">
        <v>88811.4</v>
      </c>
    </row>
    <row r="566" spans="1:49" s="66" customFormat="1">
      <c r="A566" s="77" t="s">
        <v>647</v>
      </c>
      <c r="B566" s="76" t="s">
        <v>646</v>
      </c>
      <c r="C566" s="101">
        <v>28128.799999999999</v>
      </c>
      <c r="D566" s="90">
        <v>3516.1</v>
      </c>
      <c r="E566" s="97">
        <v>8</v>
      </c>
      <c r="F566" s="93">
        <v>7</v>
      </c>
      <c r="G566" s="93">
        <v>10</v>
      </c>
      <c r="H566" s="94">
        <v>1758.05</v>
      </c>
      <c r="I566" s="102">
        <v>2344.1</v>
      </c>
      <c r="J566" s="96">
        <v>3516.1</v>
      </c>
      <c r="K566" s="96">
        <v>7032.2</v>
      </c>
      <c r="L566" s="96">
        <v>10548.3</v>
      </c>
      <c r="M566" s="96">
        <v>14064.4</v>
      </c>
      <c r="N566" s="96">
        <v>17580.5</v>
      </c>
      <c r="O566" s="96">
        <v>21096.6</v>
      </c>
      <c r="P566" s="96">
        <v>28128.799999999999</v>
      </c>
      <c r="Q566" s="96">
        <v>28128.799999999999</v>
      </c>
      <c r="R566" s="96">
        <v>28128.799999999999</v>
      </c>
      <c r="S566" s="96">
        <v>28128.799999999999</v>
      </c>
      <c r="T566" s="96">
        <v>29886.85</v>
      </c>
      <c r="U566" s="96">
        <v>31644.9</v>
      </c>
      <c r="V566" s="96">
        <v>33402.949999999997</v>
      </c>
      <c r="W566" s="96">
        <v>35161</v>
      </c>
      <c r="X566" s="96">
        <v>36919.050000000003</v>
      </c>
      <c r="Y566" s="96">
        <v>38677.1</v>
      </c>
      <c r="Z566" s="96">
        <v>40435.15</v>
      </c>
      <c r="AA566" s="96">
        <v>42193.2</v>
      </c>
      <c r="AB566" s="96">
        <v>43951.25</v>
      </c>
      <c r="AC566" s="96">
        <v>45709.3</v>
      </c>
      <c r="AD566" s="96">
        <v>47467.35</v>
      </c>
      <c r="AE566" s="96">
        <v>49225.4</v>
      </c>
      <c r="AF566" s="96">
        <v>50983.45</v>
      </c>
      <c r="AG566" s="96">
        <v>52741.5</v>
      </c>
      <c r="AH566" s="96">
        <v>54499.55</v>
      </c>
      <c r="AI566" s="96">
        <v>56257.599999999999</v>
      </c>
      <c r="AJ566" s="96">
        <v>58015.65</v>
      </c>
      <c r="AK566" s="96">
        <v>59773.7</v>
      </c>
      <c r="AL566" s="96">
        <v>61531.75</v>
      </c>
      <c r="AM566" s="96">
        <v>63289.8</v>
      </c>
      <c r="AN566" s="96">
        <v>65047.85</v>
      </c>
      <c r="AO566" s="96">
        <v>66805.899999999994</v>
      </c>
      <c r="AP566" s="96">
        <v>68563.95</v>
      </c>
      <c r="AQ566" s="96">
        <v>70322</v>
      </c>
      <c r="AR566" s="96">
        <v>72080.05</v>
      </c>
      <c r="AS566" s="96">
        <v>73838.100000000006</v>
      </c>
      <c r="AT566" s="96">
        <v>75596.149999999994</v>
      </c>
      <c r="AU566" s="96">
        <v>77354.2</v>
      </c>
      <c r="AV566" s="96">
        <v>79112.25</v>
      </c>
      <c r="AW566" s="96">
        <v>80870.3</v>
      </c>
    </row>
    <row r="567" spans="1:49" s="66" customFormat="1">
      <c r="A567" s="77" t="s">
        <v>645</v>
      </c>
      <c r="B567" s="76" t="s">
        <v>644</v>
      </c>
      <c r="C567" s="101">
        <v>31176.799999999999</v>
      </c>
      <c r="D567" s="90">
        <v>3897.1</v>
      </c>
      <c r="E567" s="97">
        <v>8</v>
      </c>
      <c r="F567" s="93">
        <v>7</v>
      </c>
      <c r="G567" s="93">
        <v>10</v>
      </c>
      <c r="H567" s="94">
        <v>1948.55</v>
      </c>
      <c r="I567" s="102">
        <v>2598.1</v>
      </c>
      <c r="J567" s="96">
        <v>3897.1</v>
      </c>
      <c r="K567" s="96">
        <v>7794.2</v>
      </c>
      <c r="L567" s="96">
        <v>11691.3</v>
      </c>
      <c r="M567" s="96">
        <v>15588.4</v>
      </c>
      <c r="N567" s="96">
        <v>19485.5</v>
      </c>
      <c r="O567" s="96">
        <v>23382.6</v>
      </c>
      <c r="P567" s="96">
        <v>31176.799999999999</v>
      </c>
      <c r="Q567" s="96">
        <v>31176.799999999999</v>
      </c>
      <c r="R567" s="96">
        <v>31176.799999999999</v>
      </c>
      <c r="S567" s="96">
        <v>31176.799999999999</v>
      </c>
      <c r="T567" s="96">
        <v>33125.35</v>
      </c>
      <c r="U567" s="96">
        <v>35073.9</v>
      </c>
      <c r="V567" s="96">
        <v>37022.449999999997</v>
      </c>
      <c r="W567" s="96">
        <v>38971</v>
      </c>
      <c r="X567" s="96">
        <v>40919.550000000003</v>
      </c>
      <c r="Y567" s="96">
        <v>42868.1</v>
      </c>
      <c r="Z567" s="96">
        <v>44816.65</v>
      </c>
      <c r="AA567" s="96">
        <v>46765.2</v>
      </c>
      <c r="AB567" s="96">
        <v>48713.75</v>
      </c>
      <c r="AC567" s="96">
        <v>50662.3</v>
      </c>
      <c r="AD567" s="96">
        <v>52610.85</v>
      </c>
      <c r="AE567" s="96">
        <v>54559.4</v>
      </c>
      <c r="AF567" s="96">
        <v>56507.95</v>
      </c>
      <c r="AG567" s="96">
        <v>58456.5</v>
      </c>
      <c r="AH567" s="96">
        <v>60405.05</v>
      </c>
      <c r="AI567" s="96">
        <v>62353.599999999999</v>
      </c>
      <c r="AJ567" s="96">
        <v>64302.15</v>
      </c>
      <c r="AK567" s="96">
        <v>66250.7</v>
      </c>
      <c r="AL567" s="96">
        <v>68199.25</v>
      </c>
      <c r="AM567" s="96">
        <v>70147.8</v>
      </c>
      <c r="AN567" s="96">
        <v>72096.350000000006</v>
      </c>
      <c r="AO567" s="96">
        <v>74044.899999999994</v>
      </c>
      <c r="AP567" s="96">
        <v>75993.45</v>
      </c>
      <c r="AQ567" s="96">
        <v>77942</v>
      </c>
      <c r="AR567" s="96">
        <v>79890.55</v>
      </c>
      <c r="AS567" s="96">
        <v>81839.100000000006</v>
      </c>
      <c r="AT567" s="96">
        <v>83787.649999999994</v>
      </c>
      <c r="AU567" s="96">
        <v>85736.2</v>
      </c>
      <c r="AV567" s="96">
        <v>87684.75</v>
      </c>
      <c r="AW567" s="96">
        <v>89633.3</v>
      </c>
    </row>
    <row r="568" spans="1:49" s="66" customFormat="1" ht="24">
      <c r="A568" s="77" t="s">
        <v>643</v>
      </c>
      <c r="B568" s="76" t="s">
        <v>642</v>
      </c>
      <c r="C568" s="101">
        <v>41127</v>
      </c>
      <c r="D568" s="90">
        <v>4112.7</v>
      </c>
      <c r="E568" s="97">
        <v>10</v>
      </c>
      <c r="F568" s="93">
        <v>8</v>
      </c>
      <c r="G568" s="93">
        <v>12</v>
      </c>
      <c r="H568" s="94">
        <v>2056.35</v>
      </c>
      <c r="I568" s="102">
        <v>2741.8</v>
      </c>
      <c r="J568" s="96">
        <v>4112.7</v>
      </c>
      <c r="K568" s="96">
        <v>8225.4</v>
      </c>
      <c r="L568" s="96">
        <v>12338.1</v>
      </c>
      <c r="M568" s="96">
        <v>16450.8</v>
      </c>
      <c r="N568" s="96">
        <v>20563.5</v>
      </c>
      <c r="O568" s="96">
        <v>24676.2</v>
      </c>
      <c r="P568" s="96">
        <v>28788.9</v>
      </c>
      <c r="Q568" s="96">
        <v>41127</v>
      </c>
      <c r="R568" s="96">
        <v>41127</v>
      </c>
      <c r="S568" s="96">
        <v>41127</v>
      </c>
      <c r="T568" s="96">
        <v>41127</v>
      </c>
      <c r="U568" s="96">
        <v>41127</v>
      </c>
      <c r="V568" s="96">
        <v>43183.35</v>
      </c>
      <c r="W568" s="96">
        <v>45239.7</v>
      </c>
      <c r="X568" s="96">
        <v>47296.05</v>
      </c>
      <c r="Y568" s="96">
        <v>49352.4</v>
      </c>
      <c r="Z568" s="96">
        <v>51408.75</v>
      </c>
      <c r="AA568" s="96">
        <v>53465.1</v>
      </c>
      <c r="AB568" s="96">
        <v>55521.45</v>
      </c>
      <c r="AC568" s="96">
        <v>57577.8</v>
      </c>
      <c r="AD568" s="96">
        <v>59634.15</v>
      </c>
      <c r="AE568" s="96">
        <v>61690.5</v>
      </c>
      <c r="AF568" s="96">
        <v>63746.85</v>
      </c>
      <c r="AG568" s="96">
        <v>65803.199999999997</v>
      </c>
      <c r="AH568" s="96">
        <v>67859.55</v>
      </c>
      <c r="AI568" s="96">
        <v>69915.899999999994</v>
      </c>
      <c r="AJ568" s="96">
        <v>71972.25</v>
      </c>
      <c r="AK568" s="96">
        <v>74028.600000000006</v>
      </c>
      <c r="AL568" s="96">
        <v>76084.95</v>
      </c>
      <c r="AM568" s="96">
        <v>78141.3</v>
      </c>
      <c r="AN568" s="96">
        <v>80197.649999999994</v>
      </c>
      <c r="AO568" s="96">
        <v>82254</v>
      </c>
      <c r="AP568" s="96">
        <v>84310.35</v>
      </c>
      <c r="AQ568" s="96">
        <v>86366.7</v>
      </c>
      <c r="AR568" s="96">
        <v>88423.05</v>
      </c>
      <c r="AS568" s="96">
        <v>90479.4</v>
      </c>
      <c r="AT568" s="96">
        <v>92535.75</v>
      </c>
      <c r="AU568" s="96">
        <v>94592.1</v>
      </c>
      <c r="AV568" s="96">
        <v>96648.45</v>
      </c>
      <c r="AW568" s="96">
        <v>98704.8</v>
      </c>
    </row>
    <row r="569" spans="1:49" s="66" customFormat="1" ht="24">
      <c r="A569" s="77" t="s">
        <v>641</v>
      </c>
      <c r="B569" s="76" t="s">
        <v>640</v>
      </c>
      <c r="C569" s="101">
        <v>23818.799999999999</v>
      </c>
      <c r="D569" s="90">
        <v>3969.8</v>
      </c>
      <c r="E569" s="97">
        <v>6</v>
      </c>
      <c r="F569" s="93">
        <v>5</v>
      </c>
      <c r="G569" s="93">
        <v>8</v>
      </c>
      <c r="H569" s="94">
        <v>1984.9</v>
      </c>
      <c r="I569" s="102">
        <v>2646.5</v>
      </c>
      <c r="J569" s="96">
        <v>3969.8</v>
      </c>
      <c r="K569" s="96">
        <v>7939.6</v>
      </c>
      <c r="L569" s="96">
        <v>11909.4</v>
      </c>
      <c r="M569" s="96">
        <v>15879.2</v>
      </c>
      <c r="N569" s="96">
        <v>23818.799999999999</v>
      </c>
      <c r="O569" s="96">
        <v>23818.799999999999</v>
      </c>
      <c r="P569" s="96">
        <v>23818.799999999999</v>
      </c>
      <c r="Q569" s="96">
        <v>23818.799999999999</v>
      </c>
      <c r="R569" s="96">
        <v>25803.7</v>
      </c>
      <c r="S569" s="96">
        <v>27788.6</v>
      </c>
      <c r="T569" s="96">
        <v>29773.5</v>
      </c>
      <c r="U569" s="96">
        <v>31758.400000000001</v>
      </c>
      <c r="V569" s="96">
        <v>33743.300000000003</v>
      </c>
      <c r="W569" s="96">
        <v>35728.199999999997</v>
      </c>
      <c r="X569" s="96">
        <v>37713.1</v>
      </c>
      <c r="Y569" s="96">
        <v>39698</v>
      </c>
      <c r="Z569" s="96">
        <v>41682.9</v>
      </c>
      <c r="AA569" s="96">
        <v>43667.8</v>
      </c>
      <c r="AB569" s="96">
        <v>45652.7</v>
      </c>
      <c r="AC569" s="96">
        <v>47637.599999999999</v>
      </c>
      <c r="AD569" s="96">
        <v>49622.5</v>
      </c>
      <c r="AE569" s="96">
        <v>51607.4</v>
      </c>
      <c r="AF569" s="96">
        <v>53592.3</v>
      </c>
      <c r="AG569" s="96">
        <v>55577.2</v>
      </c>
      <c r="AH569" s="96">
        <v>57562.1</v>
      </c>
      <c r="AI569" s="96">
        <v>59547</v>
      </c>
      <c r="AJ569" s="96">
        <v>61531.9</v>
      </c>
      <c r="AK569" s="96">
        <v>63516.800000000003</v>
      </c>
      <c r="AL569" s="96">
        <v>65501.7</v>
      </c>
      <c r="AM569" s="96">
        <v>67486.600000000006</v>
      </c>
      <c r="AN569" s="96">
        <v>69471.5</v>
      </c>
      <c r="AO569" s="96">
        <v>71456.399999999994</v>
      </c>
      <c r="AP569" s="96">
        <v>73441.3</v>
      </c>
      <c r="AQ569" s="96">
        <v>75426.2</v>
      </c>
      <c r="AR569" s="96">
        <v>77411.100000000006</v>
      </c>
      <c r="AS569" s="96">
        <v>79396</v>
      </c>
      <c r="AT569" s="96">
        <v>81380.899999999994</v>
      </c>
      <c r="AU569" s="96">
        <v>83365.8</v>
      </c>
      <c r="AV569" s="96">
        <v>85350.7</v>
      </c>
      <c r="AW569" s="96">
        <v>87335.6</v>
      </c>
    </row>
    <row r="570" spans="1:49" s="66" customFormat="1">
      <c r="A570" s="77" t="s">
        <v>639</v>
      </c>
      <c r="B570" s="76" t="s">
        <v>638</v>
      </c>
      <c r="C570" s="101">
        <v>33608.800000000003</v>
      </c>
      <c r="D570" s="90">
        <v>4201.1000000000004</v>
      </c>
      <c r="E570" s="97">
        <v>8</v>
      </c>
      <c r="F570" s="93">
        <v>7</v>
      </c>
      <c r="G570" s="93">
        <v>10</v>
      </c>
      <c r="H570" s="94">
        <v>2100.5500000000002</v>
      </c>
      <c r="I570" s="102">
        <v>2800.7</v>
      </c>
      <c r="J570" s="96">
        <v>4201.1000000000004</v>
      </c>
      <c r="K570" s="96">
        <v>8402.2000000000007</v>
      </c>
      <c r="L570" s="96">
        <v>12603.3</v>
      </c>
      <c r="M570" s="96">
        <v>16804.400000000001</v>
      </c>
      <c r="N570" s="96">
        <v>21005.5</v>
      </c>
      <c r="O570" s="96">
        <v>25206.6</v>
      </c>
      <c r="P570" s="96">
        <v>33608.800000000003</v>
      </c>
      <c r="Q570" s="96">
        <v>33608.800000000003</v>
      </c>
      <c r="R570" s="96">
        <v>33608.800000000003</v>
      </c>
      <c r="S570" s="96">
        <v>33608.800000000003</v>
      </c>
      <c r="T570" s="96">
        <v>35709.35</v>
      </c>
      <c r="U570" s="96">
        <v>37809.9</v>
      </c>
      <c r="V570" s="96">
        <v>39910.449999999997</v>
      </c>
      <c r="W570" s="96">
        <v>42011</v>
      </c>
      <c r="X570" s="96">
        <v>44111.55</v>
      </c>
      <c r="Y570" s="96">
        <v>46212.1</v>
      </c>
      <c r="Z570" s="96">
        <v>48312.65</v>
      </c>
      <c r="AA570" s="96">
        <v>50413.2</v>
      </c>
      <c r="AB570" s="96">
        <v>52513.75</v>
      </c>
      <c r="AC570" s="96">
        <v>54614.3</v>
      </c>
      <c r="AD570" s="96">
        <v>56714.85</v>
      </c>
      <c r="AE570" s="96">
        <v>58815.4</v>
      </c>
      <c r="AF570" s="96">
        <v>60915.95</v>
      </c>
      <c r="AG570" s="96">
        <v>63016.5</v>
      </c>
      <c r="AH570" s="96">
        <v>65117.05</v>
      </c>
      <c r="AI570" s="96">
        <v>67217.600000000006</v>
      </c>
      <c r="AJ570" s="96">
        <v>69318.149999999994</v>
      </c>
      <c r="AK570" s="96">
        <v>71418.7</v>
      </c>
      <c r="AL570" s="96">
        <v>73519.25</v>
      </c>
      <c r="AM570" s="96">
        <v>75619.8</v>
      </c>
      <c r="AN570" s="96">
        <v>77720.350000000006</v>
      </c>
      <c r="AO570" s="96">
        <v>79820.899999999994</v>
      </c>
      <c r="AP570" s="96">
        <v>81921.45</v>
      </c>
      <c r="AQ570" s="96">
        <v>84022</v>
      </c>
      <c r="AR570" s="96">
        <v>86122.55</v>
      </c>
      <c r="AS570" s="96">
        <v>88223.1</v>
      </c>
      <c r="AT570" s="96">
        <v>90323.65</v>
      </c>
      <c r="AU570" s="96">
        <v>92424.2</v>
      </c>
      <c r="AV570" s="96">
        <v>94524.75</v>
      </c>
      <c r="AW570" s="96">
        <v>96625.3</v>
      </c>
    </row>
    <row r="571" spans="1:49" s="66" customFormat="1" ht="24">
      <c r="A571" s="77" t="s">
        <v>637</v>
      </c>
      <c r="B571" s="76" t="s">
        <v>636</v>
      </c>
      <c r="C571" s="101">
        <v>24240</v>
      </c>
      <c r="D571" s="90">
        <v>3030</v>
      </c>
      <c r="E571" s="97">
        <v>8</v>
      </c>
      <c r="F571" s="93">
        <v>7</v>
      </c>
      <c r="G571" s="93">
        <v>10</v>
      </c>
      <c r="H571" s="94">
        <v>1515</v>
      </c>
      <c r="I571" s="102">
        <v>2020</v>
      </c>
      <c r="J571" s="96">
        <v>3030</v>
      </c>
      <c r="K571" s="96">
        <v>6060</v>
      </c>
      <c r="L571" s="96">
        <v>9090</v>
      </c>
      <c r="M571" s="96">
        <v>12120</v>
      </c>
      <c r="N571" s="96">
        <v>15150</v>
      </c>
      <c r="O571" s="96">
        <v>18180</v>
      </c>
      <c r="P571" s="96">
        <v>24240</v>
      </c>
      <c r="Q571" s="96">
        <v>24240</v>
      </c>
      <c r="R571" s="96">
        <v>24240</v>
      </c>
      <c r="S571" s="96">
        <v>24240</v>
      </c>
      <c r="T571" s="96">
        <v>25755</v>
      </c>
      <c r="U571" s="96">
        <v>27270</v>
      </c>
      <c r="V571" s="96">
        <v>28785</v>
      </c>
      <c r="W571" s="96">
        <v>30300</v>
      </c>
      <c r="X571" s="96">
        <v>31815</v>
      </c>
      <c r="Y571" s="96">
        <v>33330</v>
      </c>
      <c r="Z571" s="96">
        <v>34845</v>
      </c>
      <c r="AA571" s="96">
        <v>36360</v>
      </c>
      <c r="AB571" s="96">
        <v>37875</v>
      </c>
      <c r="AC571" s="96">
        <v>39390</v>
      </c>
      <c r="AD571" s="96">
        <v>40905</v>
      </c>
      <c r="AE571" s="96">
        <v>42420</v>
      </c>
      <c r="AF571" s="96">
        <v>43935</v>
      </c>
      <c r="AG571" s="96">
        <v>45450</v>
      </c>
      <c r="AH571" s="96">
        <v>46965</v>
      </c>
      <c r="AI571" s="96">
        <v>48480</v>
      </c>
      <c r="AJ571" s="96">
        <v>49995</v>
      </c>
      <c r="AK571" s="96">
        <v>51510</v>
      </c>
      <c r="AL571" s="96">
        <v>53025</v>
      </c>
      <c r="AM571" s="96">
        <v>54540</v>
      </c>
      <c r="AN571" s="96">
        <v>56055</v>
      </c>
      <c r="AO571" s="96">
        <v>57570</v>
      </c>
      <c r="AP571" s="96">
        <v>59085</v>
      </c>
      <c r="AQ571" s="96">
        <v>60600</v>
      </c>
      <c r="AR571" s="96">
        <v>62115</v>
      </c>
      <c r="AS571" s="96">
        <v>63630</v>
      </c>
      <c r="AT571" s="96">
        <v>65145</v>
      </c>
      <c r="AU571" s="96">
        <v>66660</v>
      </c>
      <c r="AV571" s="96">
        <v>68175</v>
      </c>
      <c r="AW571" s="96">
        <v>69690</v>
      </c>
    </row>
    <row r="572" spans="1:49" s="66" customFormat="1" ht="24">
      <c r="A572" s="77" t="s">
        <v>635</v>
      </c>
      <c r="B572" s="76" t="s">
        <v>634</v>
      </c>
      <c r="C572" s="101">
        <v>33292.800000000003</v>
      </c>
      <c r="D572" s="90">
        <v>4161.6000000000004</v>
      </c>
      <c r="E572" s="97">
        <v>8</v>
      </c>
      <c r="F572" s="93">
        <v>7</v>
      </c>
      <c r="G572" s="93">
        <v>10</v>
      </c>
      <c r="H572" s="94">
        <v>2080.8000000000002</v>
      </c>
      <c r="I572" s="102">
        <v>2774.4</v>
      </c>
      <c r="J572" s="96">
        <v>4161.6000000000004</v>
      </c>
      <c r="K572" s="96">
        <v>8323.2000000000007</v>
      </c>
      <c r="L572" s="96">
        <v>12484.8</v>
      </c>
      <c r="M572" s="96">
        <v>16646.400000000001</v>
      </c>
      <c r="N572" s="96">
        <v>20808</v>
      </c>
      <c r="O572" s="96">
        <v>24969.599999999999</v>
      </c>
      <c r="P572" s="96">
        <v>33292.800000000003</v>
      </c>
      <c r="Q572" s="96">
        <v>33292.800000000003</v>
      </c>
      <c r="R572" s="96">
        <v>33292.800000000003</v>
      </c>
      <c r="S572" s="96">
        <v>33292.800000000003</v>
      </c>
      <c r="T572" s="96">
        <v>35373.599999999999</v>
      </c>
      <c r="U572" s="96">
        <v>37454.400000000001</v>
      </c>
      <c r="V572" s="96">
        <v>39535.199999999997</v>
      </c>
      <c r="W572" s="96">
        <v>41616</v>
      </c>
      <c r="X572" s="96">
        <v>43696.800000000003</v>
      </c>
      <c r="Y572" s="96">
        <v>45777.599999999999</v>
      </c>
      <c r="Z572" s="96">
        <v>47858.400000000001</v>
      </c>
      <c r="AA572" s="96">
        <v>49939.199999999997</v>
      </c>
      <c r="AB572" s="96">
        <v>52020</v>
      </c>
      <c r="AC572" s="96">
        <v>54100.800000000003</v>
      </c>
      <c r="AD572" s="96">
        <v>56181.599999999999</v>
      </c>
      <c r="AE572" s="96">
        <v>58262.400000000001</v>
      </c>
      <c r="AF572" s="96">
        <v>60343.199999999997</v>
      </c>
      <c r="AG572" s="96">
        <v>62424</v>
      </c>
      <c r="AH572" s="96">
        <v>64504.800000000003</v>
      </c>
      <c r="AI572" s="96">
        <v>66585.600000000006</v>
      </c>
      <c r="AJ572" s="96">
        <v>68666.399999999994</v>
      </c>
      <c r="AK572" s="96">
        <v>70747.199999999997</v>
      </c>
      <c r="AL572" s="96">
        <v>72828</v>
      </c>
      <c r="AM572" s="96">
        <v>74908.800000000003</v>
      </c>
      <c r="AN572" s="96">
        <v>76989.600000000006</v>
      </c>
      <c r="AO572" s="96">
        <v>79070.399999999994</v>
      </c>
      <c r="AP572" s="96">
        <v>81151.199999999997</v>
      </c>
      <c r="AQ572" s="96">
        <v>83232</v>
      </c>
      <c r="AR572" s="96">
        <v>85312.8</v>
      </c>
      <c r="AS572" s="96">
        <v>87393.600000000006</v>
      </c>
      <c r="AT572" s="96">
        <v>89474.4</v>
      </c>
      <c r="AU572" s="96">
        <v>91555.199999999997</v>
      </c>
      <c r="AV572" s="96">
        <v>93636</v>
      </c>
      <c r="AW572" s="96">
        <v>95716.800000000003</v>
      </c>
    </row>
    <row r="573" spans="1:49" s="66" customFormat="1">
      <c r="A573" s="77" t="s">
        <v>633</v>
      </c>
      <c r="B573" s="76" t="s">
        <v>632</v>
      </c>
      <c r="C573" s="101">
        <v>37189.599999999999</v>
      </c>
      <c r="D573" s="90">
        <v>4648.7</v>
      </c>
      <c r="E573" s="97">
        <v>8</v>
      </c>
      <c r="F573" s="93">
        <v>7</v>
      </c>
      <c r="G573" s="93">
        <v>10</v>
      </c>
      <c r="H573" s="94">
        <v>2324.35</v>
      </c>
      <c r="I573" s="102">
        <v>3099.1</v>
      </c>
      <c r="J573" s="96">
        <v>4648.7</v>
      </c>
      <c r="K573" s="96">
        <v>9297.4</v>
      </c>
      <c r="L573" s="96">
        <v>13946.1</v>
      </c>
      <c r="M573" s="96">
        <v>18594.8</v>
      </c>
      <c r="N573" s="96">
        <v>23243.5</v>
      </c>
      <c r="O573" s="96">
        <v>27892.2</v>
      </c>
      <c r="P573" s="96">
        <v>37189.599999999999</v>
      </c>
      <c r="Q573" s="96">
        <v>37189.599999999999</v>
      </c>
      <c r="R573" s="96">
        <v>37189.599999999999</v>
      </c>
      <c r="S573" s="96">
        <v>37189.599999999999</v>
      </c>
      <c r="T573" s="96">
        <v>39513.949999999997</v>
      </c>
      <c r="U573" s="96">
        <v>41838.300000000003</v>
      </c>
      <c r="V573" s="96">
        <v>44162.65</v>
      </c>
      <c r="W573" s="96">
        <v>46487</v>
      </c>
      <c r="X573" s="96">
        <v>48811.35</v>
      </c>
      <c r="Y573" s="96">
        <v>51135.7</v>
      </c>
      <c r="Z573" s="96">
        <v>53460.05</v>
      </c>
      <c r="AA573" s="96">
        <v>55784.4</v>
      </c>
      <c r="AB573" s="96">
        <v>58108.75</v>
      </c>
      <c r="AC573" s="96">
        <v>60433.1</v>
      </c>
      <c r="AD573" s="96">
        <v>62757.45</v>
      </c>
      <c r="AE573" s="96">
        <v>65081.8</v>
      </c>
      <c r="AF573" s="96">
        <v>67406.149999999994</v>
      </c>
      <c r="AG573" s="96">
        <v>69730.5</v>
      </c>
      <c r="AH573" s="96">
        <v>72054.850000000006</v>
      </c>
      <c r="AI573" s="96">
        <v>74379.199999999997</v>
      </c>
      <c r="AJ573" s="96">
        <v>76703.55</v>
      </c>
      <c r="AK573" s="96">
        <v>79027.899999999994</v>
      </c>
      <c r="AL573" s="96">
        <v>81352.25</v>
      </c>
      <c r="AM573" s="96">
        <v>83676.600000000006</v>
      </c>
      <c r="AN573" s="96">
        <v>86000.95</v>
      </c>
      <c r="AO573" s="96">
        <v>88325.3</v>
      </c>
      <c r="AP573" s="96">
        <v>90649.65</v>
      </c>
      <c r="AQ573" s="96">
        <v>92974</v>
      </c>
      <c r="AR573" s="96">
        <v>95298.35</v>
      </c>
      <c r="AS573" s="96">
        <v>97622.7</v>
      </c>
      <c r="AT573" s="96">
        <v>99947.05</v>
      </c>
      <c r="AU573" s="96">
        <v>102271.4</v>
      </c>
      <c r="AV573" s="96">
        <v>104595.75</v>
      </c>
      <c r="AW573" s="96">
        <v>106920.1</v>
      </c>
    </row>
    <row r="574" spans="1:49" s="66" customFormat="1" ht="24">
      <c r="A574" s="77" t="s">
        <v>631</v>
      </c>
      <c r="B574" s="76" t="s">
        <v>630</v>
      </c>
      <c r="C574" s="101">
        <v>37453.599999999999</v>
      </c>
      <c r="D574" s="90">
        <v>4681.7</v>
      </c>
      <c r="E574" s="97">
        <v>8</v>
      </c>
      <c r="F574" s="93">
        <v>7</v>
      </c>
      <c r="G574" s="93">
        <v>10</v>
      </c>
      <c r="H574" s="94">
        <v>2340.85</v>
      </c>
      <c r="I574" s="102">
        <v>3121.1</v>
      </c>
      <c r="J574" s="96">
        <v>4681.7</v>
      </c>
      <c r="K574" s="96">
        <v>9363.4</v>
      </c>
      <c r="L574" s="96">
        <v>14045.1</v>
      </c>
      <c r="M574" s="96">
        <v>18726.8</v>
      </c>
      <c r="N574" s="96">
        <v>23408.5</v>
      </c>
      <c r="O574" s="96">
        <v>28090.2</v>
      </c>
      <c r="P574" s="96">
        <v>37453.599999999999</v>
      </c>
      <c r="Q574" s="96">
        <v>37453.599999999999</v>
      </c>
      <c r="R574" s="96">
        <v>37453.599999999999</v>
      </c>
      <c r="S574" s="96">
        <v>37453.599999999999</v>
      </c>
      <c r="T574" s="96">
        <v>39794.449999999997</v>
      </c>
      <c r="U574" s="96">
        <v>42135.3</v>
      </c>
      <c r="V574" s="96">
        <v>44476.15</v>
      </c>
      <c r="W574" s="96">
        <v>46817</v>
      </c>
      <c r="X574" s="96">
        <v>49157.85</v>
      </c>
      <c r="Y574" s="96">
        <v>51498.7</v>
      </c>
      <c r="Z574" s="96">
        <v>53839.55</v>
      </c>
      <c r="AA574" s="96">
        <v>56180.4</v>
      </c>
      <c r="AB574" s="96">
        <v>58521.25</v>
      </c>
      <c r="AC574" s="96">
        <v>60862.1</v>
      </c>
      <c r="AD574" s="96">
        <v>63202.95</v>
      </c>
      <c r="AE574" s="96">
        <v>65543.8</v>
      </c>
      <c r="AF574" s="96">
        <v>67884.649999999994</v>
      </c>
      <c r="AG574" s="96">
        <v>70225.5</v>
      </c>
      <c r="AH574" s="96">
        <v>72566.350000000006</v>
      </c>
      <c r="AI574" s="96">
        <v>74907.199999999997</v>
      </c>
      <c r="AJ574" s="96">
        <v>77248.05</v>
      </c>
      <c r="AK574" s="96">
        <v>79588.899999999994</v>
      </c>
      <c r="AL574" s="96">
        <v>81929.75</v>
      </c>
      <c r="AM574" s="96">
        <v>84270.6</v>
      </c>
      <c r="AN574" s="96">
        <v>86611.45</v>
      </c>
      <c r="AO574" s="96">
        <v>88952.3</v>
      </c>
      <c r="AP574" s="96">
        <v>91293.15</v>
      </c>
      <c r="AQ574" s="96">
        <v>93634</v>
      </c>
      <c r="AR574" s="96">
        <v>95974.85</v>
      </c>
      <c r="AS574" s="96">
        <v>98315.7</v>
      </c>
      <c r="AT574" s="96">
        <v>100656.55</v>
      </c>
      <c r="AU574" s="96">
        <v>102997.4</v>
      </c>
      <c r="AV574" s="96">
        <v>105338.25</v>
      </c>
      <c r="AW574" s="96">
        <v>107679.1</v>
      </c>
    </row>
    <row r="575" spans="1:49" s="66" customFormat="1">
      <c r="A575" s="77" t="s">
        <v>629</v>
      </c>
      <c r="B575" s="76" t="s">
        <v>628</v>
      </c>
      <c r="C575" s="101">
        <v>33734</v>
      </c>
      <c r="D575" s="90">
        <v>3373.4</v>
      </c>
      <c r="E575" s="97">
        <v>10</v>
      </c>
      <c r="F575" s="93">
        <v>8</v>
      </c>
      <c r="G575" s="93">
        <v>12</v>
      </c>
      <c r="H575" s="94">
        <v>1686.7</v>
      </c>
      <c r="I575" s="102">
        <v>2248.9</v>
      </c>
      <c r="J575" s="96">
        <v>3373.4</v>
      </c>
      <c r="K575" s="96">
        <v>6746.8</v>
      </c>
      <c r="L575" s="96">
        <v>10120.200000000001</v>
      </c>
      <c r="M575" s="96">
        <v>13493.6</v>
      </c>
      <c r="N575" s="96">
        <v>16867</v>
      </c>
      <c r="O575" s="96">
        <v>20240.400000000001</v>
      </c>
      <c r="P575" s="96">
        <v>23613.8</v>
      </c>
      <c r="Q575" s="96">
        <v>33734</v>
      </c>
      <c r="R575" s="96">
        <v>33734</v>
      </c>
      <c r="S575" s="96">
        <v>33734</v>
      </c>
      <c r="T575" s="96">
        <v>33734</v>
      </c>
      <c r="U575" s="96">
        <v>33734</v>
      </c>
      <c r="V575" s="96">
        <v>35420.699999999997</v>
      </c>
      <c r="W575" s="96">
        <v>37107.4</v>
      </c>
      <c r="X575" s="96">
        <v>38794.1</v>
      </c>
      <c r="Y575" s="96">
        <v>40480.800000000003</v>
      </c>
      <c r="Z575" s="96">
        <v>42167.5</v>
      </c>
      <c r="AA575" s="96">
        <v>43854.2</v>
      </c>
      <c r="AB575" s="96">
        <v>45540.9</v>
      </c>
      <c r="AC575" s="96">
        <v>47227.6</v>
      </c>
      <c r="AD575" s="96">
        <v>48914.3</v>
      </c>
      <c r="AE575" s="96">
        <v>50601</v>
      </c>
      <c r="AF575" s="96">
        <v>52287.7</v>
      </c>
      <c r="AG575" s="96">
        <v>53974.400000000001</v>
      </c>
      <c r="AH575" s="96">
        <v>55661.1</v>
      </c>
      <c r="AI575" s="96">
        <v>57347.8</v>
      </c>
      <c r="AJ575" s="96">
        <v>59034.5</v>
      </c>
      <c r="AK575" s="96">
        <v>60721.2</v>
      </c>
      <c r="AL575" s="96">
        <v>62407.9</v>
      </c>
      <c r="AM575" s="96">
        <v>64094.6</v>
      </c>
      <c r="AN575" s="96">
        <v>65781.3</v>
      </c>
      <c r="AO575" s="96">
        <v>67468</v>
      </c>
      <c r="AP575" s="96">
        <v>69154.7</v>
      </c>
      <c r="AQ575" s="96">
        <v>70841.399999999994</v>
      </c>
      <c r="AR575" s="96">
        <v>72528.100000000006</v>
      </c>
      <c r="AS575" s="96">
        <v>74214.8</v>
      </c>
      <c r="AT575" s="96">
        <v>75901.5</v>
      </c>
      <c r="AU575" s="96">
        <v>77588.2</v>
      </c>
      <c r="AV575" s="96">
        <v>79274.899999999994</v>
      </c>
      <c r="AW575" s="96">
        <v>80961.600000000006</v>
      </c>
    </row>
    <row r="576" spans="1:49" s="66" customFormat="1">
      <c r="A576" s="77" t="s">
        <v>627</v>
      </c>
      <c r="B576" s="76" t="s">
        <v>626</v>
      </c>
      <c r="C576" s="101">
        <v>38862</v>
      </c>
      <c r="D576" s="90">
        <v>3886.2</v>
      </c>
      <c r="E576" s="97">
        <v>10</v>
      </c>
      <c r="F576" s="93">
        <v>8</v>
      </c>
      <c r="G576" s="93">
        <v>12</v>
      </c>
      <c r="H576" s="94">
        <v>1943.1</v>
      </c>
      <c r="I576" s="102">
        <v>2590.8000000000002</v>
      </c>
      <c r="J576" s="96">
        <v>3886.2</v>
      </c>
      <c r="K576" s="96">
        <v>7772.4</v>
      </c>
      <c r="L576" s="96">
        <v>11658.6</v>
      </c>
      <c r="M576" s="96">
        <v>15544.8</v>
      </c>
      <c r="N576" s="96">
        <v>19431</v>
      </c>
      <c r="O576" s="96">
        <v>23317.200000000001</v>
      </c>
      <c r="P576" s="96">
        <v>27203.4</v>
      </c>
      <c r="Q576" s="96">
        <v>38862</v>
      </c>
      <c r="R576" s="96">
        <v>38862</v>
      </c>
      <c r="S576" s="96">
        <v>38862</v>
      </c>
      <c r="T576" s="96">
        <v>38862</v>
      </c>
      <c r="U576" s="96">
        <v>38862</v>
      </c>
      <c r="V576" s="96">
        <v>40805.1</v>
      </c>
      <c r="W576" s="96">
        <v>42748.2</v>
      </c>
      <c r="X576" s="96">
        <v>44691.3</v>
      </c>
      <c r="Y576" s="96">
        <v>46634.400000000001</v>
      </c>
      <c r="Z576" s="96">
        <v>48577.5</v>
      </c>
      <c r="AA576" s="96">
        <v>50520.6</v>
      </c>
      <c r="AB576" s="96">
        <v>52463.7</v>
      </c>
      <c r="AC576" s="96">
        <v>54406.8</v>
      </c>
      <c r="AD576" s="96">
        <v>56349.9</v>
      </c>
      <c r="AE576" s="96">
        <v>58293</v>
      </c>
      <c r="AF576" s="96">
        <v>60236.1</v>
      </c>
      <c r="AG576" s="96">
        <v>62179.199999999997</v>
      </c>
      <c r="AH576" s="96">
        <v>64122.3</v>
      </c>
      <c r="AI576" s="96">
        <v>66065.399999999994</v>
      </c>
      <c r="AJ576" s="96">
        <v>68008.5</v>
      </c>
      <c r="AK576" s="96">
        <v>69951.600000000006</v>
      </c>
      <c r="AL576" s="96">
        <v>71894.7</v>
      </c>
      <c r="AM576" s="96">
        <v>73837.8</v>
      </c>
      <c r="AN576" s="96">
        <v>75780.899999999994</v>
      </c>
      <c r="AO576" s="96">
        <v>77724</v>
      </c>
      <c r="AP576" s="96">
        <v>79667.100000000006</v>
      </c>
      <c r="AQ576" s="96">
        <v>81610.2</v>
      </c>
      <c r="AR576" s="96">
        <v>83553.3</v>
      </c>
      <c r="AS576" s="96">
        <v>85496.4</v>
      </c>
      <c r="AT576" s="96">
        <v>87439.5</v>
      </c>
      <c r="AU576" s="96">
        <v>89382.6</v>
      </c>
      <c r="AV576" s="96">
        <v>91325.7</v>
      </c>
      <c r="AW576" s="96">
        <v>93268.800000000003</v>
      </c>
    </row>
    <row r="577" spans="1:49" s="66" customFormat="1" ht="24">
      <c r="A577" s="77" t="s">
        <v>625</v>
      </c>
      <c r="B577" s="76" t="s">
        <v>624</v>
      </c>
      <c r="C577" s="101">
        <v>39441.599999999999</v>
      </c>
      <c r="D577" s="90">
        <v>3286.8</v>
      </c>
      <c r="E577" s="97">
        <v>12</v>
      </c>
      <c r="F577" s="93">
        <v>10</v>
      </c>
      <c r="G577" s="93">
        <v>15</v>
      </c>
      <c r="H577" s="94">
        <v>1643.4</v>
      </c>
      <c r="I577" s="102">
        <v>2191.1999999999998</v>
      </c>
      <c r="J577" s="96">
        <v>3286.8</v>
      </c>
      <c r="K577" s="96">
        <v>6573.6</v>
      </c>
      <c r="L577" s="96">
        <v>9860.4</v>
      </c>
      <c r="M577" s="96">
        <v>13147.2</v>
      </c>
      <c r="N577" s="96">
        <v>16434</v>
      </c>
      <c r="O577" s="96">
        <v>19720.8</v>
      </c>
      <c r="P577" s="96">
        <v>23007.599999999999</v>
      </c>
      <c r="Q577" s="96">
        <v>26294.400000000001</v>
      </c>
      <c r="R577" s="96">
        <v>29581.200000000001</v>
      </c>
      <c r="S577" s="96">
        <v>39441.599999999999</v>
      </c>
      <c r="T577" s="96">
        <v>39441.599999999999</v>
      </c>
      <c r="U577" s="96">
        <v>39441.599999999999</v>
      </c>
      <c r="V577" s="96">
        <v>39441.599999999999</v>
      </c>
      <c r="W577" s="96">
        <v>39441.599999999999</v>
      </c>
      <c r="X577" s="96">
        <v>39441.599999999999</v>
      </c>
      <c r="Y577" s="96">
        <v>41085</v>
      </c>
      <c r="Z577" s="96">
        <v>42728.4</v>
      </c>
      <c r="AA577" s="96">
        <v>44371.8</v>
      </c>
      <c r="AB577" s="96">
        <v>46015.199999999997</v>
      </c>
      <c r="AC577" s="96">
        <v>47658.6</v>
      </c>
      <c r="AD577" s="96">
        <v>49302</v>
      </c>
      <c r="AE577" s="96">
        <v>50945.4</v>
      </c>
      <c r="AF577" s="96">
        <v>52588.800000000003</v>
      </c>
      <c r="AG577" s="96">
        <v>54232.2</v>
      </c>
      <c r="AH577" s="96">
        <v>55875.6</v>
      </c>
      <c r="AI577" s="96">
        <v>57519</v>
      </c>
      <c r="AJ577" s="96">
        <v>59162.400000000001</v>
      </c>
      <c r="AK577" s="96">
        <v>60805.8</v>
      </c>
      <c r="AL577" s="96">
        <v>62449.2</v>
      </c>
      <c r="AM577" s="96">
        <v>64092.6</v>
      </c>
      <c r="AN577" s="96">
        <v>65736</v>
      </c>
      <c r="AO577" s="96">
        <v>67379.399999999994</v>
      </c>
      <c r="AP577" s="96">
        <v>69022.8</v>
      </c>
      <c r="AQ577" s="96">
        <v>70666.2</v>
      </c>
      <c r="AR577" s="96">
        <v>72309.600000000006</v>
      </c>
      <c r="AS577" s="96">
        <v>73953</v>
      </c>
      <c r="AT577" s="96">
        <v>75596.399999999994</v>
      </c>
      <c r="AU577" s="96">
        <v>77239.8</v>
      </c>
      <c r="AV577" s="96">
        <v>78883.199999999997</v>
      </c>
      <c r="AW577" s="96">
        <v>80526.600000000006</v>
      </c>
    </row>
    <row r="578" spans="1:49" s="66" customFormat="1">
      <c r="A578" s="77" t="s">
        <v>623</v>
      </c>
      <c r="B578" s="76" t="s">
        <v>622</v>
      </c>
      <c r="C578" s="101">
        <v>22760.400000000001</v>
      </c>
      <c r="D578" s="90">
        <v>3793.4</v>
      </c>
      <c r="E578" s="97">
        <v>6</v>
      </c>
      <c r="F578" s="93">
        <v>5</v>
      </c>
      <c r="G578" s="93">
        <v>8</v>
      </c>
      <c r="H578" s="94">
        <v>1896.7</v>
      </c>
      <c r="I578" s="102">
        <v>2528.9</v>
      </c>
      <c r="J578" s="96">
        <v>3793.4</v>
      </c>
      <c r="K578" s="96">
        <v>7586.8</v>
      </c>
      <c r="L578" s="96">
        <v>11380.2</v>
      </c>
      <c r="M578" s="96">
        <v>15173.6</v>
      </c>
      <c r="N578" s="96">
        <v>22760.400000000001</v>
      </c>
      <c r="O578" s="96">
        <v>22760.400000000001</v>
      </c>
      <c r="P578" s="96">
        <v>22760.400000000001</v>
      </c>
      <c r="Q578" s="96">
        <v>22760.400000000001</v>
      </c>
      <c r="R578" s="96">
        <v>24657.1</v>
      </c>
      <c r="S578" s="96">
        <v>26553.8</v>
      </c>
      <c r="T578" s="96">
        <v>28450.5</v>
      </c>
      <c r="U578" s="96">
        <v>30347.200000000001</v>
      </c>
      <c r="V578" s="96">
        <v>32243.9</v>
      </c>
      <c r="W578" s="96">
        <v>34140.6</v>
      </c>
      <c r="X578" s="96">
        <v>36037.300000000003</v>
      </c>
      <c r="Y578" s="96">
        <v>37934</v>
      </c>
      <c r="Z578" s="96">
        <v>39830.699999999997</v>
      </c>
      <c r="AA578" s="96">
        <v>41727.4</v>
      </c>
      <c r="AB578" s="96">
        <v>43624.1</v>
      </c>
      <c r="AC578" s="96">
        <v>45520.800000000003</v>
      </c>
      <c r="AD578" s="96">
        <v>47417.5</v>
      </c>
      <c r="AE578" s="96">
        <v>49314.2</v>
      </c>
      <c r="AF578" s="96">
        <v>51210.9</v>
      </c>
      <c r="AG578" s="96">
        <v>53107.6</v>
      </c>
      <c r="AH578" s="96">
        <v>55004.3</v>
      </c>
      <c r="AI578" s="96">
        <v>56901</v>
      </c>
      <c r="AJ578" s="96">
        <v>58797.7</v>
      </c>
      <c r="AK578" s="96">
        <v>60694.400000000001</v>
      </c>
      <c r="AL578" s="96">
        <v>62591.1</v>
      </c>
      <c r="AM578" s="96">
        <v>64487.8</v>
      </c>
      <c r="AN578" s="96">
        <v>66384.5</v>
      </c>
      <c r="AO578" s="96">
        <v>68281.2</v>
      </c>
      <c r="AP578" s="96">
        <v>70177.899999999994</v>
      </c>
      <c r="AQ578" s="96">
        <v>72074.600000000006</v>
      </c>
      <c r="AR578" s="96">
        <v>73971.3</v>
      </c>
      <c r="AS578" s="96">
        <v>75868</v>
      </c>
      <c r="AT578" s="96">
        <v>77764.7</v>
      </c>
      <c r="AU578" s="96">
        <v>79661.399999999994</v>
      </c>
      <c r="AV578" s="96">
        <v>81558.100000000006</v>
      </c>
      <c r="AW578" s="96">
        <v>83454.8</v>
      </c>
    </row>
    <row r="579" spans="1:49" s="66" customFormat="1">
      <c r="A579" s="77" t="s">
        <v>621</v>
      </c>
      <c r="B579" s="76" t="s">
        <v>620</v>
      </c>
      <c r="C579" s="101">
        <v>17324.400000000001</v>
      </c>
      <c r="D579" s="90">
        <v>2887.4</v>
      </c>
      <c r="E579" s="97">
        <v>6</v>
      </c>
      <c r="F579" s="93">
        <v>5</v>
      </c>
      <c r="G579" s="93">
        <v>8</v>
      </c>
      <c r="H579" s="94">
        <v>1443.7</v>
      </c>
      <c r="I579" s="102">
        <v>1924.9</v>
      </c>
      <c r="J579" s="96">
        <v>2887.4</v>
      </c>
      <c r="K579" s="96">
        <v>5774.8</v>
      </c>
      <c r="L579" s="96">
        <v>8662.2000000000007</v>
      </c>
      <c r="M579" s="96">
        <v>11549.6</v>
      </c>
      <c r="N579" s="96">
        <v>17324.400000000001</v>
      </c>
      <c r="O579" s="96">
        <v>17324.400000000001</v>
      </c>
      <c r="P579" s="96">
        <v>17324.400000000001</v>
      </c>
      <c r="Q579" s="96">
        <v>17324.400000000001</v>
      </c>
      <c r="R579" s="96">
        <v>18768.099999999999</v>
      </c>
      <c r="S579" s="96">
        <v>20211.8</v>
      </c>
      <c r="T579" s="96">
        <v>21655.5</v>
      </c>
      <c r="U579" s="96">
        <v>23099.200000000001</v>
      </c>
      <c r="V579" s="96">
        <v>24542.9</v>
      </c>
      <c r="W579" s="96">
        <v>25986.6</v>
      </c>
      <c r="X579" s="96">
        <v>27430.3</v>
      </c>
      <c r="Y579" s="96">
        <v>28874</v>
      </c>
      <c r="Z579" s="96">
        <v>30317.7</v>
      </c>
      <c r="AA579" s="96">
        <v>31761.4</v>
      </c>
      <c r="AB579" s="96">
        <v>33205.1</v>
      </c>
      <c r="AC579" s="96">
        <v>34648.800000000003</v>
      </c>
      <c r="AD579" s="96">
        <v>36092.5</v>
      </c>
      <c r="AE579" s="96">
        <v>37536.199999999997</v>
      </c>
      <c r="AF579" s="96">
        <v>38979.9</v>
      </c>
      <c r="AG579" s="96">
        <v>40423.599999999999</v>
      </c>
      <c r="AH579" s="96">
        <v>41867.300000000003</v>
      </c>
      <c r="AI579" s="96">
        <v>43311</v>
      </c>
      <c r="AJ579" s="96">
        <v>44754.7</v>
      </c>
      <c r="AK579" s="96">
        <v>46198.400000000001</v>
      </c>
      <c r="AL579" s="96">
        <v>47642.1</v>
      </c>
      <c r="AM579" s="96">
        <v>49085.8</v>
      </c>
      <c r="AN579" s="96">
        <v>50529.5</v>
      </c>
      <c r="AO579" s="96">
        <v>51973.2</v>
      </c>
      <c r="AP579" s="96">
        <v>53416.9</v>
      </c>
      <c r="AQ579" s="96">
        <v>54860.6</v>
      </c>
      <c r="AR579" s="96">
        <v>56304.3</v>
      </c>
      <c r="AS579" s="96">
        <v>57748</v>
      </c>
      <c r="AT579" s="96">
        <v>59191.7</v>
      </c>
      <c r="AU579" s="96">
        <v>60635.4</v>
      </c>
      <c r="AV579" s="96">
        <v>62079.1</v>
      </c>
      <c r="AW579" s="96">
        <v>63522.8</v>
      </c>
    </row>
    <row r="580" spans="1:49" s="66" customFormat="1" ht="24">
      <c r="A580" s="77" t="s">
        <v>619</v>
      </c>
      <c r="B580" s="76" t="s">
        <v>618</v>
      </c>
      <c r="C580" s="101">
        <v>24884.400000000001</v>
      </c>
      <c r="D580" s="90">
        <v>2073.6999999999998</v>
      </c>
      <c r="E580" s="97">
        <v>12</v>
      </c>
      <c r="F580" s="93">
        <v>10</v>
      </c>
      <c r="G580" s="93">
        <v>15</v>
      </c>
      <c r="H580" s="94">
        <v>1036.8499999999999</v>
      </c>
      <c r="I580" s="102">
        <v>1382.5</v>
      </c>
      <c r="J580" s="96">
        <v>2073.6999999999998</v>
      </c>
      <c r="K580" s="96">
        <v>4147.3999999999996</v>
      </c>
      <c r="L580" s="96">
        <v>6221.1</v>
      </c>
      <c r="M580" s="96">
        <v>8294.7999999999993</v>
      </c>
      <c r="N580" s="96">
        <v>10368.5</v>
      </c>
      <c r="O580" s="96">
        <v>12442.2</v>
      </c>
      <c r="P580" s="96">
        <v>14515.9</v>
      </c>
      <c r="Q580" s="96">
        <v>16589.599999999999</v>
      </c>
      <c r="R580" s="96">
        <v>18663.3</v>
      </c>
      <c r="S580" s="96">
        <v>24884.400000000001</v>
      </c>
      <c r="T580" s="96">
        <v>24884.400000000001</v>
      </c>
      <c r="U580" s="96">
        <v>24884.400000000001</v>
      </c>
      <c r="V580" s="96">
        <v>24884.400000000001</v>
      </c>
      <c r="W580" s="96">
        <v>24884.400000000001</v>
      </c>
      <c r="X580" s="96">
        <v>24884.400000000001</v>
      </c>
      <c r="Y580" s="96">
        <v>25921.25</v>
      </c>
      <c r="Z580" s="96">
        <v>26958.1</v>
      </c>
      <c r="AA580" s="96">
        <v>27994.95</v>
      </c>
      <c r="AB580" s="96">
        <v>29031.8</v>
      </c>
      <c r="AC580" s="96">
        <v>30068.65</v>
      </c>
      <c r="AD580" s="96">
        <v>31105.5</v>
      </c>
      <c r="AE580" s="96">
        <v>32142.35</v>
      </c>
      <c r="AF580" s="96">
        <v>33179.199999999997</v>
      </c>
      <c r="AG580" s="96">
        <v>34216.050000000003</v>
      </c>
      <c r="AH580" s="96">
        <v>35252.9</v>
      </c>
      <c r="AI580" s="96">
        <v>36289.75</v>
      </c>
      <c r="AJ580" s="96">
        <v>37326.6</v>
      </c>
      <c r="AK580" s="96">
        <v>38363.449999999997</v>
      </c>
      <c r="AL580" s="96">
        <v>39400.300000000003</v>
      </c>
      <c r="AM580" s="96">
        <v>40437.15</v>
      </c>
      <c r="AN580" s="96">
        <v>41474</v>
      </c>
      <c r="AO580" s="96">
        <v>42510.85</v>
      </c>
      <c r="AP580" s="96">
        <v>43547.7</v>
      </c>
      <c r="AQ580" s="96">
        <v>44584.55</v>
      </c>
      <c r="AR580" s="96">
        <v>45621.4</v>
      </c>
      <c r="AS580" s="96">
        <v>46658.25</v>
      </c>
      <c r="AT580" s="96">
        <v>47695.1</v>
      </c>
      <c r="AU580" s="96">
        <v>48731.95</v>
      </c>
      <c r="AV580" s="96">
        <v>49768.800000000003</v>
      </c>
      <c r="AW580" s="96">
        <v>50805.65</v>
      </c>
    </row>
    <row r="581" spans="1:49" s="66" customFormat="1" ht="24">
      <c r="A581" s="77" t="s">
        <v>617</v>
      </c>
      <c r="B581" s="76" t="s">
        <v>616</v>
      </c>
      <c r="C581" s="101">
        <v>39354</v>
      </c>
      <c r="D581" s="90">
        <v>5622</v>
      </c>
      <c r="E581" s="97">
        <v>7</v>
      </c>
      <c r="F581" s="93">
        <v>6</v>
      </c>
      <c r="G581" s="93">
        <v>9</v>
      </c>
      <c r="H581" s="94">
        <v>2811</v>
      </c>
      <c r="I581" s="102">
        <v>3748</v>
      </c>
      <c r="J581" s="96">
        <v>5622</v>
      </c>
      <c r="K581" s="96">
        <v>11244</v>
      </c>
      <c r="L581" s="96">
        <v>16866</v>
      </c>
      <c r="M581" s="96">
        <v>22488</v>
      </c>
      <c r="N581" s="96">
        <v>28110</v>
      </c>
      <c r="O581" s="96">
        <v>39354</v>
      </c>
      <c r="P581" s="96">
        <v>39354</v>
      </c>
      <c r="Q581" s="96">
        <v>39354</v>
      </c>
      <c r="R581" s="96">
        <v>39354</v>
      </c>
      <c r="S581" s="96">
        <v>42165</v>
      </c>
      <c r="T581" s="96">
        <v>44976</v>
      </c>
      <c r="U581" s="96">
        <v>47787</v>
      </c>
      <c r="V581" s="96">
        <v>50598</v>
      </c>
      <c r="W581" s="96">
        <v>53409</v>
      </c>
      <c r="X581" s="96">
        <v>56220</v>
      </c>
      <c r="Y581" s="96">
        <v>59031</v>
      </c>
      <c r="Z581" s="96">
        <v>61842</v>
      </c>
      <c r="AA581" s="96">
        <v>64653</v>
      </c>
      <c r="AB581" s="96">
        <v>67464</v>
      </c>
      <c r="AC581" s="96">
        <v>70275</v>
      </c>
      <c r="AD581" s="96">
        <v>73086</v>
      </c>
      <c r="AE581" s="96">
        <v>75897</v>
      </c>
      <c r="AF581" s="96">
        <v>78708</v>
      </c>
      <c r="AG581" s="96">
        <v>81519</v>
      </c>
      <c r="AH581" s="96">
        <v>84330</v>
      </c>
      <c r="AI581" s="96">
        <v>87141</v>
      </c>
      <c r="AJ581" s="96">
        <v>89952</v>
      </c>
      <c r="AK581" s="96">
        <v>92763</v>
      </c>
      <c r="AL581" s="96">
        <v>95574</v>
      </c>
      <c r="AM581" s="96">
        <v>98385</v>
      </c>
      <c r="AN581" s="96">
        <v>101196</v>
      </c>
      <c r="AO581" s="96">
        <v>104007</v>
      </c>
      <c r="AP581" s="96">
        <v>106818</v>
      </c>
      <c r="AQ581" s="96">
        <v>109629</v>
      </c>
      <c r="AR581" s="96">
        <v>112440</v>
      </c>
      <c r="AS581" s="96">
        <v>115251</v>
      </c>
      <c r="AT581" s="96">
        <v>118062</v>
      </c>
      <c r="AU581" s="96">
        <v>120873</v>
      </c>
      <c r="AV581" s="96">
        <v>123684</v>
      </c>
      <c r="AW581" s="96">
        <v>126495</v>
      </c>
    </row>
    <row r="582" spans="1:49" s="66" customFormat="1">
      <c r="A582" s="77" t="s">
        <v>615</v>
      </c>
      <c r="B582" s="76" t="s">
        <v>614</v>
      </c>
      <c r="C582" s="101">
        <v>36721</v>
      </c>
      <c r="D582" s="90">
        <v>3672.1</v>
      </c>
      <c r="E582" s="97">
        <v>10</v>
      </c>
      <c r="F582" s="93">
        <v>8</v>
      </c>
      <c r="G582" s="93">
        <v>12</v>
      </c>
      <c r="H582" s="94">
        <v>1836.05</v>
      </c>
      <c r="I582" s="102">
        <v>2448.1</v>
      </c>
      <c r="J582" s="96">
        <v>3672.1</v>
      </c>
      <c r="K582" s="96">
        <v>7344.2</v>
      </c>
      <c r="L582" s="96">
        <v>11016.3</v>
      </c>
      <c r="M582" s="96">
        <v>14688.4</v>
      </c>
      <c r="N582" s="96">
        <v>18360.5</v>
      </c>
      <c r="O582" s="96">
        <v>22032.6</v>
      </c>
      <c r="P582" s="96">
        <v>25704.7</v>
      </c>
      <c r="Q582" s="96">
        <v>36721</v>
      </c>
      <c r="R582" s="96">
        <v>36721</v>
      </c>
      <c r="S582" s="96">
        <v>36721</v>
      </c>
      <c r="T582" s="96">
        <v>36721</v>
      </c>
      <c r="U582" s="96">
        <v>36721</v>
      </c>
      <c r="V582" s="96">
        <v>38557.050000000003</v>
      </c>
      <c r="W582" s="96">
        <v>40393.1</v>
      </c>
      <c r="X582" s="96">
        <v>42229.15</v>
      </c>
      <c r="Y582" s="96">
        <v>44065.2</v>
      </c>
      <c r="Z582" s="96">
        <v>45901.25</v>
      </c>
      <c r="AA582" s="96">
        <v>47737.3</v>
      </c>
      <c r="AB582" s="96">
        <v>49573.35</v>
      </c>
      <c r="AC582" s="96">
        <v>51409.4</v>
      </c>
      <c r="AD582" s="96">
        <v>53245.45</v>
      </c>
      <c r="AE582" s="96">
        <v>55081.5</v>
      </c>
      <c r="AF582" s="96">
        <v>56917.55</v>
      </c>
      <c r="AG582" s="96">
        <v>58753.599999999999</v>
      </c>
      <c r="AH582" s="96">
        <v>60589.65</v>
      </c>
      <c r="AI582" s="96">
        <v>62425.7</v>
      </c>
      <c r="AJ582" s="96">
        <v>64261.75</v>
      </c>
      <c r="AK582" s="96">
        <v>66097.8</v>
      </c>
      <c r="AL582" s="96">
        <v>67933.850000000006</v>
      </c>
      <c r="AM582" s="96">
        <v>69769.899999999994</v>
      </c>
      <c r="AN582" s="96">
        <v>71605.95</v>
      </c>
      <c r="AO582" s="96">
        <v>73442</v>
      </c>
      <c r="AP582" s="96">
        <v>75278.05</v>
      </c>
      <c r="AQ582" s="96">
        <v>77114.100000000006</v>
      </c>
      <c r="AR582" s="96">
        <v>78950.149999999994</v>
      </c>
      <c r="AS582" s="96">
        <v>80786.2</v>
      </c>
      <c r="AT582" s="96">
        <v>82622.25</v>
      </c>
      <c r="AU582" s="96">
        <v>84458.3</v>
      </c>
      <c r="AV582" s="96">
        <v>86294.35</v>
      </c>
      <c r="AW582" s="96">
        <v>88130.4</v>
      </c>
    </row>
    <row r="583" spans="1:49" s="66" customFormat="1" ht="24">
      <c r="A583" s="77" t="s">
        <v>613</v>
      </c>
      <c r="B583" s="76" t="s">
        <v>612</v>
      </c>
      <c r="C583" s="101">
        <v>14862.6</v>
      </c>
      <c r="D583" s="90">
        <v>2477.1</v>
      </c>
      <c r="E583" s="97">
        <v>6</v>
      </c>
      <c r="F583" s="93">
        <v>5</v>
      </c>
      <c r="G583" s="93">
        <v>8</v>
      </c>
      <c r="H583" s="94">
        <v>1238.55</v>
      </c>
      <c r="I583" s="102">
        <v>1651.4</v>
      </c>
      <c r="J583" s="96">
        <v>2477.1</v>
      </c>
      <c r="K583" s="96">
        <v>4954.2</v>
      </c>
      <c r="L583" s="96">
        <v>7431.3</v>
      </c>
      <c r="M583" s="96">
        <v>9908.4</v>
      </c>
      <c r="N583" s="96">
        <v>14862.6</v>
      </c>
      <c r="O583" s="96">
        <v>14862.6</v>
      </c>
      <c r="P583" s="96">
        <v>14862.6</v>
      </c>
      <c r="Q583" s="96">
        <v>14862.6</v>
      </c>
      <c r="R583" s="96">
        <v>16101.15</v>
      </c>
      <c r="S583" s="96">
        <v>17339.7</v>
      </c>
      <c r="T583" s="96">
        <v>18578.25</v>
      </c>
      <c r="U583" s="96">
        <v>19816.8</v>
      </c>
      <c r="V583" s="96">
        <v>21055.35</v>
      </c>
      <c r="W583" s="96">
        <v>22293.9</v>
      </c>
      <c r="X583" s="96">
        <v>23532.45</v>
      </c>
      <c r="Y583" s="96">
        <v>24771</v>
      </c>
      <c r="Z583" s="96">
        <v>26009.55</v>
      </c>
      <c r="AA583" s="96">
        <v>27248.1</v>
      </c>
      <c r="AB583" s="96">
        <v>28486.65</v>
      </c>
      <c r="AC583" s="96">
        <v>29725.200000000001</v>
      </c>
      <c r="AD583" s="96">
        <v>30963.75</v>
      </c>
      <c r="AE583" s="96">
        <v>32202.3</v>
      </c>
      <c r="AF583" s="96">
        <v>33440.85</v>
      </c>
      <c r="AG583" s="96">
        <v>34679.4</v>
      </c>
      <c r="AH583" s="96">
        <v>35917.949999999997</v>
      </c>
      <c r="AI583" s="96">
        <v>37156.5</v>
      </c>
      <c r="AJ583" s="96">
        <v>38395.050000000003</v>
      </c>
      <c r="AK583" s="96">
        <v>39633.599999999999</v>
      </c>
      <c r="AL583" s="96">
        <v>40872.15</v>
      </c>
      <c r="AM583" s="96">
        <v>42110.7</v>
      </c>
      <c r="AN583" s="96">
        <v>43349.25</v>
      </c>
      <c r="AO583" s="96">
        <v>44587.8</v>
      </c>
      <c r="AP583" s="96">
        <v>45826.35</v>
      </c>
      <c r="AQ583" s="96">
        <v>47064.9</v>
      </c>
      <c r="AR583" s="96">
        <v>48303.45</v>
      </c>
      <c r="AS583" s="96">
        <v>49542</v>
      </c>
      <c r="AT583" s="96">
        <v>50780.55</v>
      </c>
      <c r="AU583" s="96">
        <v>52019.1</v>
      </c>
      <c r="AV583" s="96">
        <v>53257.65</v>
      </c>
      <c r="AW583" s="96">
        <v>54496.2</v>
      </c>
    </row>
    <row r="584" spans="1:49" s="66" customFormat="1">
      <c r="A584" s="77" t="s">
        <v>611</v>
      </c>
      <c r="B584" s="76" t="s">
        <v>610</v>
      </c>
      <c r="C584" s="101">
        <v>21662.400000000001</v>
      </c>
      <c r="D584" s="90">
        <v>2707.8</v>
      </c>
      <c r="E584" s="97">
        <v>8</v>
      </c>
      <c r="F584" s="93">
        <v>7</v>
      </c>
      <c r="G584" s="93">
        <v>10</v>
      </c>
      <c r="H584" s="94">
        <v>1353.9</v>
      </c>
      <c r="I584" s="102">
        <v>1805.2</v>
      </c>
      <c r="J584" s="96">
        <v>2707.8</v>
      </c>
      <c r="K584" s="96">
        <v>5415.6</v>
      </c>
      <c r="L584" s="96">
        <v>8123.4</v>
      </c>
      <c r="M584" s="96">
        <v>10831.2</v>
      </c>
      <c r="N584" s="96">
        <v>13539</v>
      </c>
      <c r="O584" s="96">
        <v>16246.8</v>
      </c>
      <c r="P584" s="96">
        <v>21662.400000000001</v>
      </c>
      <c r="Q584" s="96">
        <v>21662.400000000001</v>
      </c>
      <c r="R584" s="96">
        <v>21662.400000000001</v>
      </c>
      <c r="S584" s="96">
        <v>21662.400000000001</v>
      </c>
      <c r="T584" s="96">
        <v>23016.3</v>
      </c>
      <c r="U584" s="96">
        <v>24370.2</v>
      </c>
      <c r="V584" s="96">
        <v>25724.1</v>
      </c>
      <c r="W584" s="96">
        <v>27078</v>
      </c>
      <c r="X584" s="96">
        <v>28431.9</v>
      </c>
      <c r="Y584" s="96">
        <v>29785.8</v>
      </c>
      <c r="Z584" s="96">
        <v>31139.7</v>
      </c>
      <c r="AA584" s="96">
        <v>32493.599999999999</v>
      </c>
      <c r="AB584" s="96">
        <v>33847.5</v>
      </c>
      <c r="AC584" s="96">
        <v>35201.4</v>
      </c>
      <c r="AD584" s="96">
        <v>36555.300000000003</v>
      </c>
      <c r="AE584" s="96">
        <v>37909.199999999997</v>
      </c>
      <c r="AF584" s="96">
        <v>39263.1</v>
      </c>
      <c r="AG584" s="96">
        <v>40617</v>
      </c>
      <c r="AH584" s="96">
        <v>41970.9</v>
      </c>
      <c r="AI584" s="96">
        <v>43324.800000000003</v>
      </c>
      <c r="AJ584" s="96">
        <v>44678.7</v>
      </c>
      <c r="AK584" s="96">
        <v>46032.6</v>
      </c>
      <c r="AL584" s="96">
        <v>47386.5</v>
      </c>
      <c r="AM584" s="96">
        <v>48740.4</v>
      </c>
      <c r="AN584" s="96">
        <v>50094.3</v>
      </c>
      <c r="AO584" s="96">
        <v>51448.2</v>
      </c>
      <c r="AP584" s="96">
        <v>52802.1</v>
      </c>
      <c r="AQ584" s="96">
        <v>54156</v>
      </c>
      <c r="AR584" s="96">
        <v>55509.9</v>
      </c>
      <c r="AS584" s="96">
        <v>56863.8</v>
      </c>
      <c r="AT584" s="96">
        <v>58217.7</v>
      </c>
      <c r="AU584" s="96">
        <v>59571.6</v>
      </c>
      <c r="AV584" s="96">
        <v>60925.5</v>
      </c>
      <c r="AW584" s="96">
        <v>62279.4</v>
      </c>
    </row>
    <row r="585" spans="1:49" s="66" customFormat="1">
      <c r="A585" s="77" t="s">
        <v>609</v>
      </c>
      <c r="B585" s="76" t="s">
        <v>608</v>
      </c>
      <c r="C585" s="101">
        <v>19131</v>
      </c>
      <c r="D585" s="90">
        <v>2733</v>
      </c>
      <c r="E585" s="97">
        <v>7</v>
      </c>
      <c r="F585" s="93">
        <v>6</v>
      </c>
      <c r="G585" s="93">
        <v>9</v>
      </c>
      <c r="H585" s="94">
        <v>1366.5</v>
      </c>
      <c r="I585" s="102">
        <v>1822</v>
      </c>
      <c r="J585" s="96">
        <v>2733</v>
      </c>
      <c r="K585" s="96">
        <v>5466</v>
      </c>
      <c r="L585" s="96">
        <v>8199</v>
      </c>
      <c r="M585" s="96">
        <v>10932</v>
      </c>
      <c r="N585" s="96">
        <v>13665</v>
      </c>
      <c r="O585" s="96">
        <v>19131</v>
      </c>
      <c r="P585" s="96">
        <v>19131</v>
      </c>
      <c r="Q585" s="96">
        <v>19131</v>
      </c>
      <c r="R585" s="96">
        <v>19131</v>
      </c>
      <c r="S585" s="96">
        <v>20497.5</v>
      </c>
      <c r="T585" s="96">
        <v>21864</v>
      </c>
      <c r="U585" s="96">
        <v>23230.5</v>
      </c>
      <c r="V585" s="96">
        <v>24597</v>
      </c>
      <c r="W585" s="96">
        <v>25963.5</v>
      </c>
      <c r="X585" s="96">
        <v>27330</v>
      </c>
      <c r="Y585" s="96">
        <v>28696.5</v>
      </c>
      <c r="Z585" s="96">
        <v>30063</v>
      </c>
      <c r="AA585" s="96">
        <v>31429.5</v>
      </c>
      <c r="AB585" s="96">
        <v>32796</v>
      </c>
      <c r="AC585" s="96">
        <v>34162.5</v>
      </c>
      <c r="AD585" s="96">
        <v>35529</v>
      </c>
      <c r="AE585" s="96">
        <v>36895.5</v>
      </c>
      <c r="AF585" s="96">
        <v>38262</v>
      </c>
      <c r="AG585" s="96">
        <v>39628.5</v>
      </c>
      <c r="AH585" s="96">
        <v>40995</v>
      </c>
      <c r="AI585" s="96">
        <v>42361.5</v>
      </c>
      <c r="AJ585" s="96">
        <v>43728</v>
      </c>
      <c r="AK585" s="96">
        <v>45094.5</v>
      </c>
      <c r="AL585" s="96">
        <v>46461</v>
      </c>
      <c r="AM585" s="96">
        <v>47827.5</v>
      </c>
      <c r="AN585" s="96">
        <v>49194</v>
      </c>
      <c r="AO585" s="96">
        <v>50560.5</v>
      </c>
      <c r="AP585" s="96">
        <v>51927</v>
      </c>
      <c r="AQ585" s="96">
        <v>53293.5</v>
      </c>
      <c r="AR585" s="96">
        <v>54660</v>
      </c>
      <c r="AS585" s="96">
        <v>56026.5</v>
      </c>
      <c r="AT585" s="96">
        <v>57393</v>
      </c>
      <c r="AU585" s="96">
        <v>58759.5</v>
      </c>
      <c r="AV585" s="96">
        <v>60126</v>
      </c>
      <c r="AW585" s="96">
        <v>61492.5</v>
      </c>
    </row>
    <row r="586" spans="1:49" s="66" customFormat="1">
      <c r="A586" s="77" t="s">
        <v>607</v>
      </c>
      <c r="B586" s="76" t="s">
        <v>606</v>
      </c>
      <c r="C586" s="101">
        <v>16960.8</v>
      </c>
      <c r="D586" s="90">
        <v>2826.8</v>
      </c>
      <c r="E586" s="97">
        <v>6</v>
      </c>
      <c r="F586" s="93">
        <v>5</v>
      </c>
      <c r="G586" s="93">
        <v>8</v>
      </c>
      <c r="H586" s="94">
        <v>1413.4</v>
      </c>
      <c r="I586" s="102">
        <v>1884.5</v>
      </c>
      <c r="J586" s="96">
        <v>2826.8</v>
      </c>
      <c r="K586" s="96">
        <v>5653.6</v>
      </c>
      <c r="L586" s="96">
        <v>8480.4</v>
      </c>
      <c r="M586" s="96">
        <v>11307.2</v>
      </c>
      <c r="N586" s="96">
        <v>16960.8</v>
      </c>
      <c r="O586" s="96">
        <v>16960.8</v>
      </c>
      <c r="P586" s="96">
        <v>16960.8</v>
      </c>
      <c r="Q586" s="96">
        <v>16960.8</v>
      </c>
      <c r="R586" s="96">
        <v>18374.2</v>
      </c>
      <c r="S586" s="96">
        <v>19787.599999999999</v>
      </c>
      <c r="T586" s="96">
        <v>21201</v>
      </c>
      <c r="U586" s="96">
        <v>22614.400000000001</v>
      </c>
      <c r="V586" s="96">
        <v>24027.8</v>
      </c>
      <c r="W586" s="96">
        <v>25441.200000000001</v>
      </c>
      <c r="X586" s="96">
        <v>26854.6</v>
      </c>
      <c r="Y586" s="96">
        <v>28268</v>
      </c>
      <c r="Z586" s="96">
        <v>29681.4</v>
      </c>
      <c r="AA586" s="96">
        <v>31094.799999999999</v>
      </c>
      <c r="AB586" s="96">
        <v>32508.2</v>
      </c>
      <c r="AC586" s="96">
        <v>33921.599999999999</v>
      </c>
      <c r="AD586" s="96">
        <v>35335</v>
      </c>
      <c r="AE586" s="96">
        <v>36748.400000000001</v>
      </c>
      <c r="AF586" s="96">
        <v>38161.800000000003</v>
      </c>
      <c r="AG586" s="96">
        <v>39575.199999999997</v>
      </c>
      <c r="AH586" s="96">
        <v>40988.6</v>
      </c>
      <c r="AI586" s="96">
        <v>42402</v>
      </c>
      <c r="AJ586" s="96">
        <v>43815.4</v>
      </c>
      <c r="AK586" s="96">
        <v>45228.800000000003</v>
      </c>
      <c r="AL586" s="96">
        <v>46642.2</v>
      </c>
      <c r="AM586" s="96">
        <v>48055.6</v>
      </c>
      <c r="AN586" s="96">
        <v>49469</v>
      </c>
      <c r="AO586" s="96">
        <v>50882.400000000001</v>
      </c>
      <c r="AP586" s="96">
        <v>52295.8</v>
      </c>
      <c r="AQ586" s="96">
        <v>53709.2</v>
      </c>
      <c r="AR586" s="96">
        <v>55122.6</v>
      </c>
      <c r="AS586" s="96">
        <v>56536</v>
      </c>
      <c r="AT586" s="96">
        <v>57949.4</v>
      </c>
      <c r="AU586" s="96">
        <v>59362.8</v>
      </c>
      <c r="AV586" s="96">
        <v>60776.2</v>
      </c>
      <c r="AW586" s="96">
        <v>62189.599999999999</v>
      </c>
    </row>
    <row r="587" spans="1:49" s="66" customFormat="1" ht="24">
      <c r="A587" s="77" t="s">
        <v>605</v>
      </c>
      <c r="B587" s="76" t="s">
        <v>604</v>
      </c>
      <c r="C587" s="101">
        <v>27012</v>
      </c>
      <c r="D587" s="90">
        <v>3376.5</v>
      </c>
      <c r="E587" s="97">
        <v>8</v>
      </c>
      <c r="F587" s="93">
        <v>7</v>
      </c>
      <c r="G587" s="93">
        <v>10</v>
      </c>
      <c r="H587" s="94">
        <v>1688.25</v>
      </c>
      <c r="I587" s="102">
        <v>2251</v>
      </c>
      <c r="J587" s="96">
        <v>3376.5</v>
      </c>
      <c r="K587" s="96">
        <v>6753</v>
      </c>
      <c r="L587" s="96">
        <v>10129.5</v>
      </c>
      <c r="M587" s="96">
        <v>13506</v>
      </c>
      <c r="N587" s="96">
        <v>16882.5</v>
      </c>
      <c r="O587" s="96">
        <v>20259</v>
      </c>
      <c r="P587" s="96">
        <v>27012</v>
      </c>
      <c r="Q587" s="96">
        <v>27012</v>
      </c>
      <c r="R587" s="96">
        <v>27012</v>
      </c>
      <c r="S587" s="96">
        <v>27012</v>
      </c>
      <c r="T587" s="96">
        <v>28700.25</v>
      </c>
      <c r="U587" s="96">
        <v>30388.5</v>
      </c>
      <c r="V587" s="96">
        <v>32076.75</v>
      </c>
      <c r="W587" s="96">
        <v>33765</v>
      </c>
      <c r="X587" s="96">
        <v>35453.25</v>
      </c>
      <c r="Y587" s="96">
        <v>37141.5</v>
      </c>
      <c r="Z587" s="96">
        <v>38829.75</v>
      </c>
      <c r="AA587" s="96">
        <v>40518</v>
      </c>
      <c r="AB587" s="96">
        <v>42206.25</v>
      </c>
      <c r="AC587" s="96">
        <v>43894.5</v>
      </c>
      <c r="AD587" s="96">
        <v>45582.75</v>
      </c>
      <c r="AE587" s="96">
        <v>47271</v>
      </c>
      <c r="AF587" s="96">
        <v>48959.25</v>
      </c>
      <c r="AG587" s="96">
        <v>50647.5</v>
      </c>
      <c r="AH587" s="96">
        <v>52335.75</v>
      </c>
      <c r="AI587" s="96">
        <v>54024</v>
      </c>
      <c r="AJ587" s="96">
        <v>55712.25</v>
      </c>
      <c r="AK587" s="96">
        <v>57400.5</v>
      </c>
      <c r="AL587" s="96">
        <v>59088.75</v>
      </c>
      <c r="AM587" s="96">
        <v>60777</v>
      </c>
      <c r="AN587" s="96">
        <v>62465.25</v>
      </c>
      <c r="AO587" s="96">
        <v>64153.5</v>
      </c>
      <c r="AP587" s="96">
        <v>65841.75</v>
      </c>
      <c r="AQ587" s="96">
        <v>67530</v>
      </c>
      <c r="AR587" s="96">
        <v>69218.25</v>
      </c>
      <c r="AS587" s="96">
        <v>70906.5</v>
      </c>
      <c r="AT587" s="96">
        <v>72594.75</v>
      </c>
      <c r="AU587" s="96">
        <v>74283</v>
      </c>
      <c r="AV587" s="96">
        <v>75971.25</v>
      </c>
      <c r="AW587" s="96">
        <v>77659.5</v>
      </c>
    </row>
    <row r="588" spans="1:49" s="66" customFormat="1">
      <c r="A588" s="77" t="s">
        <v>603</v>
      </c>
      <c r="B588" s="76" t="s">
        <v>602</v>
      </c>
      <c r="C588" s="101">
        <v>53492.4</v>
      </c>
      <c r="D588" s="90">
        <v>4457.7</v>
      </c>
      <c r="E588" s="97">
        <v>12</v>
      </c>
      <c r="F588" s="93">
        <v>10</v>
      </c>
      <c r="G588" s="93">
        <v>15</v>
      </c>
      <c r="H588" s="94">
        <v>2228.85</v>
      </c>
      <c r="I588" s="102">
        <v>2971.8</v>
      </c>
      <c r="J588" s="96">
        <v>4457.7</v>
      </c>
      <c r="K588" s="96">
        <v>8915.4</v>
      </c>
      <c r="L588" s="96">
        <v>13373.1</v>
      </c>
      <c r="M588" s="96">
        <v>17830.8</v>
      </c>
      <c r="N588" s="96">
        <v>22288.5</v>
      </c>
      <c r="O588" s="96">
        <v>26746.2</v>
      </c>
      <c r="P588" s="96">
        <v>31203.9</v>
      </c>
      <c r="Q588" s="96">
        <v>35661.599999999999</v>
      </c>
      <c r="R588" s="96">
        <v>40119.300000000003</v>
      </c>
      <c r="S588" s="96">
        <v>53492.4</v>
      </c>
      <c r="T588" s="96">
        <v>53492.4</v>
      </c>
      <c r="U588" s="96">
        <v>53492.4</v>
      </c>
      <c r="V588" s="96">
        <v>53492.4</v>
      </c>
      <c r="W588" s="96">
        <v>53492.4</v>
      </c>
      <c r="X588" s="96">
        <v>53492.4</v>
      </c>
      <c r="Y588" s="96">
        <v>55721.25</v>
      </c>
      <c r="Z588" s="96">
        <v>57950.1</v>
      </c>
      <c r="AA588" s="96">
        <v>60178.95</v>
      </c>
      <c r="AB588" s="96">
        <v>62407.8</v>
      </c>
      <c r="AC588" s="96">
        <v>64636.65</v>
      </c>
      <c r="AD588" s="96">
        <v>66865.5</v>
      </c>
      <c r="AE588" s="96">
        <v>69094.350000000006</v>
      </c>
      <c r="AF588" s="96">
        <v>71323.199999999997</v>
      </c>
      <c r="AG588" s="96">
        <v>73552.05</v>
      </c>
      <c r="AH588" s="96">
        <v>75780.899999999994</v>
      </c>
      <c r="AI588" s="96">
        <v>78009.75</v>
      </c>
      <c r="AJ588" s="96">
        <v>80238.600000000006</v>
      </c>
      <c r="AK588" s="96">
        <v>82467.45</v>
      </c>
      <c r="AL588" s="96">
        <v>84696.3</v>
      </c>
      <c r="AM588" s="96">
        <v>86925.15</v>
      </c>
      <c r="AN588" s="96">
        <v>89154</v>
      </c>
      <c r="AO588" s="96">
        <v>91382.85</v>
      </c>
      <c r="AP588" s="96">
        <v>93611.7</v>
      </c>
      <c r="AQ588" s="96">
        <v>95840.55</v>
      </c>
      <c r="AR588" s="96">
        <v>98069.4</v>
      </c>
      <c r="AS588" s="96">
        <v>100298.25</v>
      </c>
      <c r="AT588" s="96">
        <v>102527.1</v>
      </c>
      <c r="AU588" s="96">
        <v>104755.95</v>
      </c>
      <c r="AV588" s="96">
        <v>106984.8</v>
      </c>
      <c r="AW588" s="96">
        <v>109213.65</v>
      </c>
    </row>
    <row r="589" spans="1:49" s="66" customFormat="1">
      <c r="A589" s="77" t="s">
        <v>601</v>
      </c>
      <c r="B589" s="76" t="s">
        <v>600</v>
      </c>
      <c r="C589" s="101">
        <v>15277.8</v>
      </c>
      <c r="D589" s="90">
        <v>2546.3000000000002</v>
      </c>
      <c r="E589" s="97">
        <v>6</v>
      </c>
      <c r="F589" s="93">
        <v>5</v>
      </c>
      <c r="G589" s="93">
        <v>8</v>
      </c>
      <c r="H589" s="94">
        <v>1273.1500000000001</v>
      </c>
      <c r="I589" s="102">
        <v>1697.5</v>
      </c>
      <c r="J589" s="96">
        <v>2546.3000000000002</v>
      </c>
      <c r="K589" s="96">
        <v>5092.6000000000004</v>
      </c>
      <c r="L589" s="96">
        <v>7638.9</v>
      </c>
      <c r="M589" s="96">
        <v>10185.200000000001</v>
      </c>
      <c r="N589" s="96">
        <v>15277.8</v>
      </c>
      <c r="O589" s="96">
        <v>15277.8</v>
      </c>
      <c r="P589" s="96">
        <v>15277.8</v>
      </c>
      <c r="Q589" s="96">
        <v>15277.8</v>
      </c>
      <c r="R589" s="96">
        <v>16550.95</v>
      </c>
      <c r="S589" s="96">
        <v>17824.099999999999</v>
      </c>
      <c r="T589" s="96">
        <v>19097.25</v>
      </c>
      <c r="U589" s="96">
        <v>20370.400000000001</v>
      </c>
      <c r="V589" s="96">
        <v>21643.55</v>
      </c>
      <c r="W589" s="96">
        <v>22916.7</v>
      </c>
      <c r="X589" s="96">
        <v>24189.85</v>
      </c>
      <c r="Y589" s="96">
        <v>25463</v>
      </c>
      <c r="Z589" s="96">
        <v>26736.15</v>
      </c>
      <c r="AA589" s="96">
        <v>28009.3</v>
      </c>
      <c r="AB589" s="96">
        <v>29282.45</v>
      </c>
      <c r="AC589" s="96">
        <v>30555.599999999999</v>
      </c>
      <c r="AD589" s="96">
        <v>31828.75</v>
      </c>
      <c r="AE589" s="96">
        <v>33101.9</v>
      </c>
      <c r="AF589" s="96">
        <v>34375.050000000003</v>
      </c>
      <c r="AG589" s="96">
        <v>35648.199999999997</v>
      </c>
      <c r="AH589" s="96">
        <v>36921.35</v>
      </c>
      <c r="AI589" s="96">
        <v>38194.5</v>
      </c>
      <c r="AJ589" s="96">
        <v>39467.65</v>
      </c>
      <c r="AK589" s="96">
        <v>40740.800000000003</v>
      </c>
      <c r="AL589" s="96">
        <v>42013.95</v>
      </c>
      <c r="AM589" s="96">
        <v>43287.1</v>
      </c>
      <c r="AN589" s="96">
        <v>44560.25</v>
      </c>
      <c r="AO589" s="96">
        <v>45833.4</v>
      </c>
      <c r="AP589" s="96">
        <v>47106.55</v>
      </c>
      <c r="AQ589" s="96">
        <v>48379.7</v>
      </c>
      <c r="AR589" s="96">
        <v>49652.85</v>
      </c>
      <c r="AS589" s="96">
        <v>50926</v>
      </c>
      <c r="AT589" s="96">
        <v>52199.15</v>
      </c>
      <c r="AU589" s="96">
        <v>53472.3</v>
      </c>
      <c r="AV589" s="96">
        <v>54745.45</v>
      </c>
      <c r="AW589" s="96">
        <v>56018.6</v>
      </c>
    </row>
    <row r="590" spans="1:49" s="66" customFormat="1" ht="24">
      <c r="A590" s="77" t="s">
        <v>599</v>
      </c>
      <c r="B590" s="76" t="s">
        <v>598</v>
      </c>
      <c r="C590" s="101">
        <v>46836</v>
      </c>
      <c r="D590" s="90">
        <v>5854.5</v>
      </c>
      <c r="E590" s="97">
        <v>8</v>
      </c>
      <c r="F590" s="93">
        <v>7</v>
      </c>
      <c r="G590" s="93">
        <v>10</v>
      </c>
      <c r="H590" s="94">
        <v>2927.25</v>
      </c>
      <c r="I590" s="102">
        <v>3903</v>
      </c>
      <c r="J590" s="96">
        <v>5854.5</v>
      </c>
      <c r="K590" s="96">
        <v>11709</v>
      </c>
      <c r="L590" s="96">
        <v>17563.5</v>
      </c>
      <c r="M590" s="96">
        <v>23418</v>
      </c>
      <c r="N590" s="96">
        <v>29272.5</v>
      </c>
      <c r="O590" s="96">
        <v>35127</v>
      </c>
      <c r="P590" s="96">
        <v>46836</v>
      </c>
      <c r="Q590" s="96">
        <v>46836</v>
      </c>
      <c r="R590" s="96">
        <v>46836</v>
      </c>
      <c r="S590" s="96">
        <v>46836</v>
      </c>
      <c r="T590" s="96">
        <v>49763.25</v>
      </c>
      <c r="U590" s="96">
        <v>52690.5</v>
      </c>
      <c r="V590" s="96">
        <v>55617.75</v>
      </c>
      <c r="W590" s="96">
        <v>58545</v>
      </c>
      <c r="X590" s="96">
        <v>61472.25</v>
      </c>
      <c r="Y590" s="96">
        <v>64399.5</v>
      </c>
      <c r="Z590" s="96">
        <v>67326.75</v>
      </c>
      <c r="AA590" s="96">
        <v>70254</v>
      </c>
      <c r="AB590" s="96">
        <v>73181.25</v>
      </c>
      <c r="AC590" s="96">
        <v>76108.5</v>
      </c>
      <c r="AD590" s="96">
        <v>79035.75</v>
      </c>
      <c r="AE590" s="96">
        <v>81963</v>
      </c>
      <c r="AF590" s="96">
        <v>84890.25</v>
      </c>
      <c r="AG590" s="96">
        <v>87817.5</v>
      </c>
      <c r="AH590" s="96">
        <v>90744.75</v>
      </c>
      <c r="AI590" s="96">
        <v>93672</v>
      </c>
      <c r="AJ590" s="96">
        <v>96599.25</v>
      </c>
      <c r="AK590" s="96">
        <v>99526.5</v>
      </c>
      <c r="AL590" s="96">
        <v>102453.75</v>
      </c>
      <c r="AM590" s="96">
        <v>105381</v>
      </c>
      <c r="AN590" s="96">
        <v>108308.25</v>
      </c>
      <c r="AO590" s="96">
        <v>111235.5</v>
      </c>
      <c r="AP590" s="96">
        <v>114162.75</v>
      </c>
      <c r="AQ590" s="96">
        <v>117090</v>
      </c>
      <c r="AR590" s="96">
        <v>120017.25</v>
      </c>
      <c r="AS590" s="96">
        <v>122944.5</v>
      </c>
      <c r="AT590" s="96">
        <v>125871.75</v>
      </c>
      <c r="AU590" s="96">
        <v>128799</v>
      </c>
      <c r="AV590" s="96">
        <v>131726.25</v>
      </c>
      <c r="AW590" s="96">
        <v>134653.5</v>
      </c>
    </row>
    <row r="591" spans="1:49" s="66" customFormat="1">
      <c r="A591" s="77" t="s">
        <v>597</v>
      </c>
      <c r="B591" s="76" t="s">
        <v>596</v>
      </c>
      <c r="C591" s="101">
        <v>41036.800000000003</v>
      </c>
      <c r="D591" s="90">
        <v>5862.4</v>
      </c>
      <c r="E591" s="97">
        <v>7</v>
      </c>
      <c r="F591" s="93">
        <v>6</v>
      </c>
      <c r="G591" s="93">
        <v>9</v>
      </c>
      <c r="H591" s="94">
        <v>2931.2</v>
      </c>
      <c r="I591" s="102">
        <v>3908.3</v>
      </c>
      <c r="J591" s="96">
        <v>5862.4</v>
      </c>
      <c r="K591" s="96">
        <v>11724.8</v>
      </c>
      <c r="L591" s="96">
        <v>17587.2</v>
      </c>
      <c r="M591" s="96">
        <v>23449.599999999999</v>
      </c>
      <c r="N591" s="96">
        <v>29312</v>
      </c>
      <c r="O591" s="96">
        <v>41036.800000000003</v>
      </c>
      <c r="P591" s="96">
        <v>41036.800000000003</v>
      </c>
      <c r="Q591" s="96">
        <v>41036.800000000003</v>
      </c>
      <c r="R591" s="96">
        <v>41036.800000000003</v>
      </c>
      <c r="S591" s="96">
        <v>43968</v>
      </c>
      <c r="T591" s="96">
        <v>46899.199999999997</v>
      </c>
      <c r="U591" s="96">
        <v>49830.400000000001</v>
      </c>
      <c r="V591" s="96">
        <v>52761.599999999999</v>
      </c>
      <c r="W591" s="96">
        <v>55692.800000000003</v>
      </c>
      <c r="X591" s="96">
        <v>58624</v>
      </c>
      <c r="Y591" s="96">
        <v>61555.199999999997</v>
      </c>
      <c r="Z591" s="96">
        <v>64486.400000000001</v>
      </c>
      <c r="AA591" s="96">
        <v>67417.600000000006</v>
      </c>
      <c r="AB591" s="96">
        <v>70348.800000000003</v>
      </c>
      <c r="AC591" s="96">
        <v>73280</v>
      </c>
      <c r="AD591" s="96">
        <v>76211.199999999997</v>
      </c>
      <c r="AE591" s="96">
        <v>79142.399999999994</v>
      </c>
      <c r="AF591" s="96">
        <v>82073.600000000006</v>
      </c>
      <c r="AG591" s="96">
        <v>85004.800000000003</v>
      </c>
      <c r="AH591" s="96">
        <v>87936</v>
      </c>
      <c r="AI591" s="96">
        <v>90867.199999999997</v>
      </c>
      <c r="AJ591" s="96">
        <v>93798.399999999994</v>
      </c>
      <c r="AK591" s="96">
        <v>96729.600000000006</v>
      </c>
      <c r="AL591" s="96">
        <v>99660.800000000003</v>
      </c>
      <c r="AM591" s="96">
        <v>102592</v>
      </c>
      <c r="AN591" s="96">
        <v>105523.2</v>
      </c>
      <c r="AO591" s="96">
        <v>108454.39999999999</v>
      </c>
      <c r="AP591" s="96">
        <v>111385.60000000001</v>
      </c>
      <c r="AQ591" s="96">
        <v>114316.8</v>
      </c>
      <c r="AR591" s="96">
        <v>117248</v>
      </c>
      <c r="AS591" s="96">
        <v>120179.2</v>
      </c>
      <c r="AT591" s="96">
        <v>123110.39999999999</v>
      </c>
      <c r="AU591" s="96">
        <v>126041.60000000001</v>
      </c>
      <c r="AV591" s="96">
        <v>128972.8</v>
      </c>
      <c r="AW591" s="96">
        <v>131904</v>
      </c>
    </row>
    <row r="592" spans="1:49" s="66" customFormat="1">
      <c r="A592" s="77" t="s">
        <v>595</v>
      </c>
      <c r="B592" s="76" t="s">
        <v>594</v>
      </c>
      <c r="C592" s="101">
        <v>31195.5</v>
      </c>
      <c r="D592" s="90">
        <v>4456.5</v>
      </c>
      <c r="E592" s="97">
        <v>7</v>
      </c>
      <c r="F592" s="93">
        <v>6</v>
      </c>
      <c r="G592" s="93">
        <v>9</v>
      </c>
      <c r="H592" s="94">
        <v>2228.25</v>
      </c>
      <c r="I592" s="102">
        <v>2971</v>
      </c>
      <c r="J592" s="96">
        <v>4456.5</v>
      </c>
      <c r="K592" s="96">
        <v>8913</v>
      </c>
      <c r="L592" s="96">
        <v>13369.5</v>
      </c>
      <c r="M592" s="96">
        <v>17826</v>
      </c>
      <c r="N592" s="96">
        <v>22282.5</v>
      </c>
      <c r="O592" s="96">
        <v>31195.5</v>
      </c>
      <c r="P592" s="96">
        <v>31195.5</v>
      </c>
      <c r="Q592" s="96">
        <v>31195.5</v>
      </c>
      <c r="R592" s="96">
        <v>31195.5</v>
      </c>
      <c r="S592" s="96">
        <v>33423.75</v>
      </c>
      <c r="T592" s="96">
        <v>35652</v>
      </c>
      <c r="U592" s="96">
        <v>37880.25</v>
      </c>
      <c r="V592" s="96">
        <v>40108.5</v>
      </c>
      <c r="W592" s="96">
        <v>42336.75</v>
      </c>
      <c r="X592" s="96">
        <v>44565</v>
      </c>
      <c r="Y592" s="96">
        <v>46793.25</v>
      </c>
      <c r="Z592" s="96">
        <v>49021.5</v>
      </c>
      <c r="AA592" s="96">
        <v>51249.75</v>
      </c>
      <c r="AB592" s="96">
        <v>53478</v>
      </c>
      <c r="AC592" s="96">
        <v>55706.25</v>
      </c>
      <c r="AD592" s="96">
        <v>57934.5</v>
      </c>
      <c r="AE592" s="96">
        <v>60162.75</v>
      </c>
      <c r="AF592" s="96">
        <v>62391</v>
      </c>
      <c r="AG592" s="96">
        <v>64619.25</v>
      </c>
      <c r="AH592" s="96">
        <v>66847.5</v>
      </c>
      <c r="AI592" s="96">
        <v>69075.75</v>
      </c>
      <c r="AJ592" s="96">
        <v>71304</v>
      </c>
      <c r="AK592" s="96">
        <v>73532.25</v>
      </c>
      <c r="AL592" s="96">
        <v>75760.5</v>
      </c>
      <c r="AM592" s="96">
        <v>77988.75</v>
      </c>
      <c r="AN592" s="96">
        <v>80217</v>
      </c>
      <c r="AO592" s="96">
        <v>82445.25</v>
      </c>
      <c r="AP592" s="96">
        <v>84673.5</v>
      </c>
      <c r="AQ592" s="96">
        <v>86901.75</v>
      </c>
      <c r="AR592" s="96">
        <v>89130</v>
      </c>
      <c r="AS592" s="96">
        <v>91358.25</v>
      </c>
      <c r="AT592" s="96">
        <v>93586.5</v>
      </c>
      <c r="AU592" s="96">
        <v>95814.75</v>
      </c>
      <c r="AV592" s="96">
        <v>98043</v>
      </c>
      <c r="AW592" s="96">
        <v>100271.25</v>
      </c>
    </row>
    <row r="593" spans="1:49" s="66" customFormat="1">
      <c r="A593" s="77" t="s">
        <v>593</v>
      </c>
      <c r="B593" s="76" t="s">
        <v>592</v>
      </c>
      <c r="C593" s="101">
        <v>38045</v>
      </c>
      <c r="D593" s="90">
        <v>2717.5</v>
      </c>
      <c r="E593" s="97">
        <v>14</v>
      </c>
      <c r="F593" s="93">
        <v>12</v>
      </c>
      <c r="G593" s="93">
        <v>17</v>
      </c>
      <c r="H593" s="94">
        <v>1358.75</v>
      </c>
      <c r="I593" s="102">
        <v>1811.7</v>
      </c>
      <c r="J593" s="96">
        <v>2717.5</v>
      </c>
      <c r="K593" s="96">
        <v>5435</v>
      </c>
      <c r="L593" s="96">
        <v>8152.5</v>
      </c>
      <c r="M593" s="96">
        <v>10870</v>
      </c>
      <c r="N593" s="96">
        <v>13587.5</v>
      </c>
      <c r="O593" s="96">
        <v>16305</v>
      </c>
      <c r="P593" s="96">
        <v>19022.5</v>
      </c>
      <c r="Q593" s="96">
        <v>21740</v>
      </c>
      <c r="R593" s="96">
        <v>24457.5</v>
      </c>
      <c r="S593" s="96">
        <v>27175</v>
      </c>
      <c r="T593" s="96">
        <v>29892.5</v>
      </c>
      <c r="U593" s="96">
        <v>38045</v>
      </c>
      <c r="V593" s="96">
        <v>38045</v>
      </c>
      <c r="W593" s="96">
        <v>38045</v>
      </c>
      <c r="X593" s="96">
        <v>38045</v>
      </c>
      <c r="Y593" s="96">
        <v>38045</v>
      </c>
      <c r="Z593" s="96">
        <v>38045</v>
      </c>
      <c r="AA593" s="96">
        <v>39403.75</v>
      </c>
      <c r="AB593" s="96">
        <v>40762.5</v>
      </c>
      <c r="AC593" s="96">
        <v>42121.25</v>
      </c>
      <c r="AD593" s="96">
        <v>43480</v>
      </c>
      <c r="AE593" s="96">
        <v>44838.75</v>
      </c>
      <c r="AF593" s="96">
        <v>46197.5</v>
      </c>
      <c r="AG593" s="96">
        <v>47556.25</v>
      </c>
      <c r="AH593" s="96">
        <v>48915</v>
      </c>
      <c r="AI593" s="96">
        <v>50273.75</v>
      </c>
      <c r="AJ593" s="96">
        <v>51632.5</v>
      </c>
      <c r="AK593" s="96">
        <v>52991.25</v>
      </c>
      <c r="AL593" s="96">
        <v>54350</v>
      </c>
      <c r="AM593" s="96">
        <v>55708.75</v>
      </c>
      <c r="AN593" s="96">
        <v>57067.5</v>
      </c>
      <c r="AO593" s="96">
        <v>58426.25</v>
      </c>
      <c r="AP593" s="96">
        <v>59785</v>
      </c>
      <c r="AQ593" s="96">
        <v>61143.75</v>
      </c>
      <c r="AR593" s="96">
        <v>62502.5</v>
      </c>
      <c r="AS593" s="96">
        <v>63861.25</v>
      </c>
      <c r="AT593" s="96">
        <v>65220</v>
      </c>
      <c r="AU593" s="96">
        <v>66578.75</v>
      </c>
      <c r="AV593" s="96">
        <v>67937.5</v>
      </c>
      <c r="AW593" s="96">
        <v>69296.25</v>
      </c>
    </row>
    <row r="594" spans="1:49" s="66" customFormat="1">
      <c r="A594" s="77" t="s">
        <v>591</v>
      </c>
      <c r="B594" s="76" t="s">
        <v>590</v>
      </c>
      <c r="C594" s="101">
        <v>36514</v>
      </c>
      <c r="D594" s="90">
        <v>3651.4</v>
      </c>
      <c r="E594" s="97">
        <v>10</v>
      </c>
      <c r="F594" s="93">
        <v>8</v>
      </c>
      <c r="G594" s="93">
        <v>12</v>
      </c>
      <c r="H594" s="94">
        <v>1825.7</v>
      </c>
      <c r="I594" s="102">
        <v>2434.3000000000002</v>
      </c>
      <c r="J594" s="96">
        <v>3651.4</v>
      </c>
      <c r="K594" s="96">
        <v>7302.8</v>
      </c>
      <c r="L594" s="96">
        <v>10954.2</v>
      </c>
      <c r="M594" s="96">
        <v>14605.6</v>
      </c>
      <c r="N594" s="96">
        <v>18257</v>
      </c>
      <c r="O594" s="96">
        <v>21908.400000000001</v>
      </c>
      <c r="P594" s="96">
        <v>25559.8</v>
      </c>
      <c r="Q594" s="96">
        <v>36514</v>
      </c>
      <c r="R594" s="96">
        <v>36514</v>
      </c>
      <c r="S594" s="96">
        <v>36514</v>
      </c>
      <c r="T594" s="96">
        <v>36514</v>
      </c>
      <c r="U594" s="96">
        <v>36514</v>
      </c>
      <c r="V594" s="96">
        <v>38339.699999999997</v>
      </c>
      <c r="W594" s="96">
        <v>40165.4</v>
      </c>
      <c r="X594" s="96">
        <v>41991.1</v>
      </c>
      <c r="Y594" s="96">
        <v>43816.800000000003</v>
      </c>
      <c r="Z594" s="96">
        <v>45642.5</v>
      </c>
      <c r="AA594" s="96">
        <v>47468.2</v>
      </c>
      <c r="AB594" s="96">
        <v>49293.9</v>
      </c>
      <c r="AC594" s="96">
        <v>51119.6</v>
      </c>
      <c r="AD594" s="96">
        <v>52945.3</v>
      </c>
      <c r="AE594" s="96">
        <v>54771</v>
      </c>
      <c r="AF594" s="96">
        <v>56596.7</v>
      </c>
      <c r="AG594" s="96">
        <v>58422.400000000001</v>
      </c>
      <c r="AH594" s="96">
        <v>60248.1</v>
      </c>
      <c r="AI594" s="96">
        <v>62073.8</v>
      </c>
      <c r="AJ594" s="96">
        <v>63899.5</v>
      </c>
      <c r="AK594" s="96">
        <v>65725.2</v>
      </c>
      <c r="AL594" s="96">
        <v>67550.899999999994</v>
      </c>
      <c r="AM594" s="96">
        <v>69376.600000000006</v>
      </c>
      <c r="AN594" s="96">
        <v>71202.3</v>
      </c>
      <c r="AO594" s="96">
        <v>73028</v>
      </c>
      <c r="AP594" s="96">
        <v>74853.7</v>
      </c>
      <c r="AQ594" s="96">
        <v>76679.399999999994</v>
      </c>
      <c r="AR594" s="96">
        <v>78505.100000000006</v>
      </c>
      <c r="AS594" s="96">
        <v>80330.8</v>
      </c>
      <c r="AT594" s="96">
        <v>82156.5</v>
      </c>
      <c r="AU594" s="96">
        <v>83982.2</v>
      </c>
      <c r="AV594" s="96">
        <v>85807.9</v>
      </c>
      <c r="AW594" s="96">
        <v>87633.600000000006</v>
      </c>
    </row>
    <row r="595" spans="1:49" s="66" customFormat="1" ht="24">
      <c r="A595" s="77" t="s">
        <v>589</v>
      </c>
      <c r="B595" s="76" t="s">
        <v>588</v>
      </c>
      <c r="C595" s="101">
        <v>43078.8</v>
      </c>
      <c r="D595" s="90">
        <v>3589.9</v>
      </c>
      <c r="E595" s="97">
        <v>12</v>
      </c>
      <c r="F595" s="93">
        <v>10</v>
      </c>
      <c r="G595" s="93">
        <v>15</v>
      </c>
      <c r="H595" s="94">
        <v>1794.95</v>
      </c>
      <c r="I595" s="102">
        <v>2393.3000000000002</v>
      </c>
      <c r="J595" s="96">
        <v>3589.9</v>
      </c>
      <c r="K595" s="96">
        <v>7179.8</v>
      </c>
      <c r="L595" s="96">
        <v>10769.7</v>
      </c>
      <c r="M595" s="96">
        <v>14359.6</v>
      </c>
      <c r="N595" s="96">
        <v>17949.5</v>
      </c>
      <c r="O595" s="96">
        <v>21539.4</v>
      </c>
      <c r="P595" s="96">
        <v>25129.3</v>
      </c>
      <c r="Q595" s="96">
        <v>28719.200000000001</v>
      </c>
      <c r="R595" s="96">
        <v>32309.1</v>
      </c>
      <c r="S595" s="96">
        <v>43078.8</v>
      </c>
      <c r="T595" s="96">
        <v>43078.8</v>
      </c>
      <c r="U595" s="96">
        <v>43078.8</v>
      </c>
      <c r="V595" s="96">
        <v>43078.8</v>
      </c>
      <c r="W595" s="96">
        <v>43078.8</v>
      </c>
      <c r="X595" s="96">
        <v>43078.8</v>
      </c>
      <c r="Y595" s="96">
        <v>44873.75</v>
      </c>
      <c r="Z595" s="96">
        <v>46668.7</v>
      </c>
      <c r="AA595" s="96">
        <v>48463.65</v>
      </c>
      <c r="AB595" s="96">
        <v>50258.6</v>
      </c>
      <c r="AC595" s="96">
        <v>52053.55</v>
      </c>
      <c r="AD595" s="96">
        <v>53848.5</v>
      </c>
      <c r="AE595" s="96">
        <v>55643.45</v>
      </c>
      <c r="AF595" s="96">
        <v>57438.400000000001</v>
      </c>
      <c r="AG595" s="96">
        <v>59233.35</v>
      </c>
      <c r="AH595" s="96">
        <v>61028.3</v>
      </c>
      <c r="AI595" s="96">
        <v>62823.25</v>
      </c>
      <c r="AJ595" s="96">
        <v>64618.2</v>
      </c>
      <c r="AK595" s="96">
        <v>66413.149999999994</v>
      </c>
      <c r="AL595" s="96">
        <v>68208.100000000006</v>
      </c>
      <c r="AM595" s="96">
        <v>70003.05</v>
      </c>
      <c r="AN595" s="96">
        <v>71798</v>
      </c>
      <c r="AO595" s="96">
        <v>73592.95</v>
      </c>
      <c r="AP595" s="96">
        <v>75387.899999999994</v>
      </c>
      <c r="AQ595" s="96">
        <v>77182.850000000006</v>
      </c>
      <c r="AR595" s="96">
        <v>78977.8</v>
      </c>
      <c r="AS595" s="96">
        <v>80772.75</v>
      </c>
      <c r="AT595" s="96">
        <v>82567.7</v>
      </c>
      <c r="AU595" s="96">
        <v>84362.65</v>
      </c>
      <c r="AV595" s="96">
        <v>86157.6</v>
      </c>
      <c r="AW595" s="96">
        <v>87952.55</v>
      </c>
    </row>
    <row r="596" spans="1:49" s="66" customFormat="1">
      <c r="A596" s="77" t="s">
        <v>587</v>
      </c>
      <c r="B596" s="76" t="s">
        <v>586</v>
      </c>
      <c r="C596" s="101">
        <v>94630</v>
      </c>
      <c r="D596" s="90">
        <v>9463</v>
      </c>
      <c r="E596" s="97">
        <v>10</v>
      </c>
      <c r="F596" s="93">
        <v>8</v>
      </c>
      <c r="G596" s="93">
        <v>12</v>
      </c>
      <c r="H596" s="94">
        <v>4731.5</v>
      </c>
      <c r="I596" s="102">
        <v>6308.7</v>
      </c>
      <c r="J596" s="96">
        <v>9463</v>
      </c>
      <c r="K596" s="96">
        <v>18926</v>
      </c>
      <c r="L596" s="96">
        <v>28389</v>
      </c>
      <c r="M596" s="96">
        <v>37852</v>
      </c>
      <c r="N596" s="96">
        <v>47315</v>
      </c>
      <c r="O596" s="96">
        <v>56778</v>
      </c>
      <c r="P596" s="96">
        <v>66241</v>
      </c>
      <c r="Q596" s="96">
        <v>94630</v>
      </c>
      <c r="R596" s="96">
        <v>94630</v>
      </c>
      <c r="S596" s="96">
        <v>94630</v>
      </c>
      <c r="T596" s="96">
        <v>94630</v>
      </c>
      <c r="U596" s="96">
        <v>94630</v>
      </c>
      <c r="V596" s="96">
        <v>99361.5</v>
      </c>
      <c r="W596" s="96">
        <v>104093</v>
      </c>
      <c r="X596" s="96">
        <v>108824.5</v>
      </c>
      <c r="Y596" s="96">
        <v>113556</v>
      </c>
      <c r="Z596" s="96">
        <v>118287.5</v>
      </c>
      <c r="AA596" s="96">
        <v>123019</v>
      </c>
      <c r="AB596" s="96">
        <v>127750.5</v>
      </c>
      <c r="AC596" s="96">
        <v>132482</v>
      </c>
      <c r="AD596" s="96">
        <v>137213.5</v>
      </c>
      <c r="AE596" s="96">
        <v>141945</v>
      </c>
      <c r="AF596" s="96">
        <v>146676.5</v>
      </c>
      <c r="AG596" s="96">
        <v>151408</v>
      </c>
      <c r="AH596" s="96">
        <v>156139.5</v>
      </c>
      <c r="AI596" s="96">
        <v>160871</v>
      </c>
      <c r="AJ596" s="96">
        <v>165602.5</v>
      </c>
      <c r="AK596" s="96">
        <v>170334</v>
      </c>
      <c r="AL596" s="96">
        <v>175065.5</v>
      </c>
      <c r="AM596" s="96">
        <v>179797</v>
      </c>
      <c r="AN596" s="96">
        <v>184528.5</v>
      </c>
      <c r="AO596" s="96">
        <v>189260</v>
      </c>
      <c r="AP596" s="96">
        <v>193991.5</v>
      </c>
      <c r="AQ596" s="96">
        <v>198723</v>
      </c>
      <c r="AR596" s="96">
        <v>203454.5</v>
      </c>
      <c r="AS596" s="96">
        <v>208186</v>
      </c>
      <c r="AT596" s="96">
        <v>212917.5</v>
      </c>
      <c r="AU596" s="96">
        <v>217649</v>
      </c>
      <c r="AV596" s="96">
        <v>222380.5</v>
      </c>
      <c r="AW596" s="96">
        <v>227112</v>
      </c>
    </row>
    <row r="597" spans="1:49" s="66" customFormat="1" ht="24">
      <c r="A597" s="77" t="s">
        <v>585</v>
      </c>
      <c r="B597" s="76" t="s">
        <v>584</v>
      </c>
      <c r="C597" s="101">
        <v>26936</v>
      </c>
      <c r="D597" s="90">
        <v>3367</v>
      </c>
      <c r="E597" s="97">
        <v>8</v>
      </c>
      <c r="F597" s="93">
        <v>7</v>
      </c>
      <c r="G597" s="93">
        <v>10</v>
      </c>
      <c r="H597" s="94">
        <v>1683.5</v>
      </c>
      <c r="I597" s="102">
        <v>2244.6999999999998</v>
      </c>
      <c r="J597" s="96">
        <v>3367</v>
      </c>
      <c r="K597" s="96">
        <v>6734</v>
      </c>
      <c r="L597" s="96">
        <v>10101</v>
      </c>
      <c r="M597" s="96">
        <v>13468</v>
      </c>
      <c r="N597" s="96">
        <v>16835</v>
      </c>
      <c r="O597" s="96">
        <v>20202</v>
      </c>
      <c r="P597" s="96">
        <v>26936</v>
      </c>
      <c r="Q597" s="96">
        <v>26936</v>
      </c>
      <c r="R597" s="96">
        <v>26936</v>
      </c>
      <c r="S597" s="96">
        <v>26936</v>
      </c>
      <c r="T597" s="96">
        <v>28619.5</v>
      </c>
      <c r="U597" s="96">
        <v>30303</v>
      </c>
      <c r="V597" s="96">
        <v>31986.5</v>
      </c>
      <c r="W597" s="96">
        <v>33670</v>
      </c>
      <c r="X597" s="96">
        <v>35353.5</v>
      </c>
      <c r="Y597" s="96">
        <v>37037</v>
      </c>
      <c r="Z597" s="96">
        <v>38720.5</v>
      </c>
      <c r="AA597" s="96">
        <v>40404</v>
      </c>
      <c r="AB597" s="96">
        <v>42087.5</v>
      </c>
      <c r="AC597" s="96">
        <v>43771</v>
      </c>
      <c r="AD597" s="96">
        <v>45454.5</v>
      </c>
      <c r="AE597" s="96">
        <v>47138</v>
      </c>
      <c r="AF597" s="96">
        <v>48821.5</v>
      </c>
      <c r="AG597" s="96">
        <v>50505</v>
      </c>
      <c r="AH597" s="96">
        <v>52188.5</v>
      </c>
      <c r="AI597" s="96">
        <v>53872</v>
      </c>
      <c r="AJ597" s="96">
        <v>55555.5</v>
      </c>
      <c r="AK597" s="96">
        <v>57239</v>
      </c>
      <c r="AL597" s="96">
        <v>58922.5</v>
      </c>
      <c r="AM597" s="96">
        <v>60606</v>
      </c>
      <c r="AN597" s="96">
        <v>62289.5</v>
      </c>
      <c r="AO597" s="96">
        <v>63973</v>
      </c>
      <c r="AP597" s="96">
        <v>65656.5</v>
      </c>
      <c r="AQ597" s="96">
        <v>67340</v>
      </c>
      <c r="AR597" s="96">
        <v>69023.5</v>
      </c>
      <c r="AS597" s="96">
        <v>70707</v>
      </c>
      <c r="AT597" s="96">
        <v>72390.5</v>
      </c>
      <c r="AU597" s="96">
        <v>74074</v>
      </c>
      <c r="AV597" s="96">
        <v>75757.5</v>
      </c>
      <c r="AW597" s="96">
        <v>77441</v>
      </c>
    </row>
    <row r="598" spans="1:49" s="66" customFormat="1">
      <c r="A598" s="77" t="s">
        <v>583</v>
      </c>
      <c r="B598" s="76" t="s">
        <v>582</v>
      </c>
      <c r="C598" s="101">
        <v>31020</v>
      </c>
      <c r="D598" s="90">
        <v>3102</v>
      </c>
      <c r="E598" s="97">
        <v>10</v>
      </c>
      <c r="F598" s="93">
        <v>8</v>
      </c>
      <c r="G598" s="93">
        <v>12</v>
      </c>
      <c r="H598" s="94">
        <v>1551</v>
      </c>
      <c r="I598" s="102">
        <v>2068</v>
      </c>
      <c r="J598" s="96">
        <v>3102</v>
      </c>
      <c r="K598" s="96">
        <v>6204</v>
      </c>
      <c r="L598" s="96">
        <v>9306</v>
      </c>
      <c r="M598" s="96">
        <v>12408</v>
      </c>
      <c r="N598" s="96">
        <v>15510</v>
      </c>
      <c r="O598" s="96">
        <v>18612</v>
      </c>
      <c r="P598" s="96">
        <v>21714</v>
      </c>
      <c r="Q598" s="96">
        <v>31020</v>
      </c>
      <c r="R598" s="96">
        <v>31020</v>
      </c>
      <c r="S598" s="96">
        <v>31020</v>
      </c>
      <c r="T598" s="96">
        <v>31020</v>
      </c>
      <c r="U598" s="96">
        <v>31020</v>
      </c>
      <c r="V598" s="96">
        <v>32571</v>
      </c>
      <c r="W598" s="96">
        <v>34122</v>
      </c>
      <c r="X598" s="96">
        <v>35673</v>
      </c>
      <c r="Y598" s="96">
        <v>37224</v>
      </c>
      <c r="Z598" s="96">
        <v>38775</v>
      </c>
      <c r="AA598" s="96">
        <v>40326</v>
      </c>
      <c r="AB598" s="96">
        <v>41877</v>
      </c>
      <c r="AC598" s="96">
        <v>43428</v>
      </c>
      <c r="AD598" s="96">
        <v>44979</v>
      </c>
      <c r="AE598" s="96">
        <v>46530</v>
      </c>
      <c r="AF598" s="96">
        <v>48081</v>
      </c>
      <c r="AG598" s="96">
        <v>49632</v>
      </c>
      <c r="AH598" s="96">
        <v>51183</v>
      </c>
      <c r="AI598" s="96">
        <v>52734</v>
      </c>
      <c r="AJ598" s="96">
        <v>54285</v>
      </c>
      <c r="AK598" s="96">
        <v>55836</v>
      </c>
      <c r="AL598" s="96">
        <v>57387</v>
      </c>
      <c r="AM598" s="96">
        <v>58938</v>
      </c>
      <c r="AN598" s="96">
        <v>60489</v>
      </c>
      <c r="AO598" s="96">
        <v>62040</v>
      </c>
      <c r="AP598" s="96">
        <v>63591</v>
      </c>
      <c r="AQ598" s="96">
        <v>65142</v>
      </c>
      <c r="AR598" s="96">
        <v>66693</v>
      </c>
      <c r="AS598" s="96">
        <v>68244</v>
      </c>
      <c r="AT598" s="96">
        <v>69795</v>
      </c>
      <c r="AU598" s="96">
        <v>71346</v>
      </c>
      <c r="AV598" s="96">
        <v>72897</v>
      </c>
      <c r="AW598" s="96">
        <v>74448</v>
      </c>
    </row>
    <row r="599" spans="1:49" s="66" customFormat="1">
      <c r="A599" s="77" t="s">
        <v>581</v>
      </c>
      <c r="B599" s="76" t="s">
        <v>580</v>
      </c>
      <c r="C599" s="101">
        <v>50340</v>
      </c>
      <c r="D599" s="90">
        <v>4195</v>
      </c>
      <c r="E599" s="97">
        <v>12</v>
      </c>
      <c r="F599" s="93">
        <v>10</v>
      </c>
      <c r="G599" s="93">
        <v>15</v>
      </c>
      <c r="H599" s="94">
        <v>2097.5</v>
      </c>
      <c r="I599" s="102">
        <v>2796.7</v>
      </c>
      <c r="J599" s="96">
        <v>4195</v>
      </c>
      <c r="K599" s="96">
        <v>8390</v>
      </c>
      <c r="L599" s="96">
        <v>12585</v>
      </c>
      <c r="M599" s="96">
        <v>16780</v>
      </c>
      <c r="N599" s="96">
        <v>20975</v>
      </c>
      <c r="O599" s="96">
        <v>25170</v>
      </c>
      <c r="P599" s="96">
        <v>29365</v>
      </c>
      <c r="Q599" s="96">
        <v>33560</v>
      </c>
      <c r="R599" s="96">
        <v>37755</v>
      </c>
      <c r="S599" s="96">
        <v>50340</v>
      </c>
      <c r="T599" s="96">
        <v>50340</v>
      </c>
      <c r="U599" s="96">
        <v>50340</v>
      </c>
      <c r="V599" s="96">
        <v>50340</v>
      </c>
      <c r="W599" s="96">
        <v>50340</v>
      </c>
      <c r="X599" s="96">
        <v>50340</v>
      </c>
      <c r="Y599" s="96">
        <v>52437.5</v>
      </c>
      <c r="Z599" s="96">
        <v>54535</v>
      </c>
      <c r="AA599" s="96">
        <v>56632.5</v>
      </c>
      <c r="AB599" s="96">
        <v>58730</v>
      </c>
      <c r="AC599" s="96">
        <v>60827.5</v>
      </c>
      <c r="AD599" s="96">
        <v>62925</v>
      </c>
      <c r="AE599" s="96">
        <v>65022.5</v>
      </c>
      <c r="AF599" s="96">
        <v>67120</v>
      </c>
      <c r="AG599" s="96">
        <v>69217.5</v>
      </c>
      <c r="AH599" s="96">
        <v>71315</v>
      </c>
      <c r="AI599" s="96">
        <v>73412.5</v>
      </c>
      <c r="AJ599" s="96">
        <v>75510</v>
      </c>
      <c r="AK599" s="96">
        <v>77607.5</v>
      </c>
      <c r="AL599" s="96">
        <v>79705</v>
      </c>
      <c r="AM599" s="96">
        <v>81802.5</v>
      </c>
      <c r="AN599" s="96">
        <v>83900</v>
      </c>
      <c r="AO599" s="96">
        <v>85997.5</v>
      </c>
      <c r="AP599" s="96">
        <v>88095</v>
      </c>
      <c r="AQ599" s="96">
        <v>90192.5</v>
      </c>
      <c r="AR599" s="96">
        <v>92290</v>
      </c>
      <c r="AS599" s="96">
        <v>94387.5</v>
      </c>
      <c r="AT599" s="96">
        <v>96485</v>
      </c>
      <c r="AU599" s="96">
        <v>98582.5</v>
      </c>
      <c r="AV599" s="96">
        <v>100680</v>
      </c>
      <c r="AW599" s="96">
        <v>102777.5</v>
      </c>
    </row>
    <row r="600" spans="1:49" s="66" customFormat="1">
      <c r="A600" s="77" t="s">
        <v>579</v>
      </c>
      <c r="B600" s="76" t="s">
        <v>578</v>
      </c>
      <c r="C600" s="101">
        <v>46294.400000000001</v>
      </c>
      <c r="D600" s="90">
        <v>2893.4</v>
      </c>
      <c r="E600" s="97">
        <v>16</v>
      </c>
      <c r="F600" s="93">
        <v>13</v>
      </c>
      <c r="G600" s="93">
        <v>20</v>
      </c>
      <c r="H600" s="94">
        <v>1446.7</v>
      </c>
      <c r="I600" s="102">
        <v>1928.9</v>
      </c>
      <c r="J600" s="96">
        <v>2893.4</v>
      </c>
      <c r="K600" s="96">
        <v>5786.8</v>
      </c>
      <c r="L600" s="96">
        <v>8680.2000000000007</v>
      </c>
      <c r="M600" s="96">
        <v>11573.6</v>
      </c>
      <c r="N600" s="96">
        <v>14467</v>
      </c>
      <c r="O600" s="96">
        <v>17360.400000000001</v>
      </c>
      <c r="P600" s="96">
        <v>20253.8</v>
      </c>
      <c r="Q600" s="96">
        <v>23147.200000000001</v>
      </c>
      <c r="R600" s="96">
        <v>26040.6</v>
      </c>
      <c r="S600" s="96">
        <v>28934</v>
      </c>
      <c r="T600" s="96">
        <v>31827.4</v>
      </c>
      <c r="U600" s="96">
        <v>34720.800000000003</v>
      </c>
      <c r="V600" s="96">
        <v>46294.400000000001</v>
      </c>
      <c r="W600" s="96">
        <v>46294.400000000001</v>
      </c>
      <c r="X600" s="96">
        <v>46294.400000000001</v>
      </c>
      <c r="Y600" s="96">
        <v>46294.400000000001</v>
      </c>
      <c r="Z600" s="96">
        <v>46294.400000000001</v>
      </c>
      <c r="AA600" s="96">
        <v>46294.400000000001</v>
      </c>
      <c r="AB600" s="96">
        <v>46294.400000000001</v>
      </c>
      <c r="AC600" s="96">
        <v>46294.400000000001</v>
      </c>
      <c r="AD600" s="96">
        <v>47741.1</v>
      </c>
      <c r="AE600" s="96">
        <v>49187.8</v>
      </c>
      <c r="AF600" s="96">
        <v>50634.5</v>
      </c>
      <c r="AG600" s="96">
        <v>52081.2</v>
      </c>
      <c r="AH600" s="96">
        <v>53527.9</v>
      </c>
      <c r="AI600" s="96">
        <v>54974.6</v>
      </c>
      <c r="AJ600" s="96">
        <v>56421.3</v>
      </c>
      <c r="AK600" s="96">
        <v>57868</v>
      </c>
      <c r="AL600" s="96">
        <v>59314.7</v>
      </c>
      <c r="AM600" s="96">
        <v>60761.4</v>
      </c>
      <c r="AN600" s="96">
        <v>62208.1</v>
      </c>
      <c r="AO600" s="96">
        <v>63654.8</v>
      </c>
      <c r="AP600" s="96">
        <v>65101.5</v>
      </c>
      <c r="AQ600" s="96">
        <v>66548.2</v>
      </c>
      <c r="AR600" s="96">
        <v>67994.899999999994</v>
      </c>
      <c r="AS600" s="96">
        <v>69441.600000000006</v>
      </c>
      <c r="AT600" s="96">
        <v>70888.3</v>
      </c>
      <c r="AU600" s="96">
        <v>72335</v>
      </c>
      <c r="AV600" s="96">
        <v>73781.7</v>
      </c>
      <c r="AW600" s="96">
        <v>75228.399999999994</v>
      </c>
    </row>
    <row r="601" spans="1:49" s="66" customFormat="1">
      <c r="A601" s="77" t="s">
        <v>577</v>
      </c>
      <c r="B601" s="76" t="s">
        <v>576</v>
      </c>
      <c r="C601" s="101">
        <v>41656</v>
      </c>
      <c r="D601" s="90">
        <v>2603.5</v>
      </c>
      <c r="E601" s="97">
        <v>16</v>
      </c>
      <c r="F601" s="93">
        <v>13</v>
      </c>
      <c r="G601" s="93">
        <v>20</v>
      </c>
      <c r="H601" s="94">
        <v>1301.75</v>
      </c>
      <c r="I601" s="102">
        <v>1735.7</v>
      </c>
      <c r="J601" s="96">
        <v>2603.5</v>
      </c>
      <c r="K601" s="96">
        <v>5207</v>
      </c>
      <c r="L601" s="96">
        <v>7810.5</v>
      </c>
      <c r="M601" s="96">
        <v>10414</v>
      </c>
      <c r="N601" s="96">
        <v>13017.5</v>
      </c>
      <c r="O601" s="96">
        <v>15621</v>
      </c>
      <c r="P601" s="96">
        <v>18224.5</v>
      </c>
      <c r="Q601" s="96">
        <v>20828</v>
      </c>
      <c r="R601" s="96">
        <v>23431.5</v>
      </c>
      <c r="S601" s="96">
        <v>26035</v>
      </c>
      <c r="T601" s="96">
        <v>28638.5</v>
      </c>
      <c r="U601" s="96">
        <v>31242</v>
      </c>
      <c r="V601" s="96">
        <v>41656</v>
      </c>
      <c r="W601" s="96">
        <v>41656</v>
      </c>
      <c r="X601" s="96">
        <v>41656</v>
      </c>
      <c r="Y601" s="96">
        <v>41656</v>
      </c>
      <c r="Z601" s="96">
        <v>41656</v>
      </c>
      <c r="AA601" s="96">
        <v>41656</v>
      </c>
      <c r="AB601" s="96">
        <v>41656</v>
      </c>
      <c r="AC601" s="96">
        <v>41656</v>
      </c>
      <c r="AD601" s="96">
        <v>42957.75</v>
      </c>
      <c r="AE601" s="96">
        <v>44259.5</v>
      </c>
      <c r="AF601" s="96">
        <v>45561.25</v>
      </c>
      <c r="AG601" s="96">
        <v>46863</v>
      </c>
      <c r="AH601" s="96">
        <v>48164.75</v>
      </c>
      <c r="AI601" s="96">
        <v>49466.5</v>
      </c>
      <c r="AJ601" s="96">
        <v>50768.25</v>
      </c>
      <c r="AK601" s="96">
        <v>52070</v>
      </c>
      <c r="AL601" s="96">
        <v>53371.75</v>
      </c>
      <c r="AM601" s="96">
        <v>54673.5</v>
      </c>
      <c r="AN601" s="96">
        <v>55975.25</v>
      </c>
      <c r="AO601" s="96">
        <v>57277</v>
      </c>
      <c r="AP601" s="96">
        <v>58578.75</v>
      </c>
      <c r="AQ601" s="96">
        <v>59880.5</v>
      </c>
      <c r="AR601" s="96">
        <v>61182.25</v>
      </c>
      <c r="AS601" s="96">
        <v>62484</v>
      </c>
      <c r="AT601" s="96">
        <v>63785.75</v>
      </c>
      <c r="AU601" s="96">
        <v>65087.5</v>
      </c>
      <c r="AV601" s="96">
        <v>66389.25</v>
      </c>
      <c r="AW601" s="96">
        <v>67691</v>
      </c>
    </row>
    <row r="602" spans="1:49" s="66" customFormat="1" ht="24">
      <c r="A602" s="77" t="s">
        <v>575</v>
      </c>
      <c r="B602" s="76" t="s">
        <v>574</v>
      </c>
      <c r="C602" s="101">
        <v>35830</v>
      </c>
      <c r="D602" s="90">
        <v>3583</v>
      </c>
      <c r="E602" s="97">
        <v>10</v>
      </c>
      <c r="F602" s="93">
        <v>8</v>
      </c>
      <c r="G602" s="93">
        <v>12</v>
      </c>
      <c r="H602" s="94">
        <v>1791.5</v>
      </c>
      <c r="I602" s="102">
        <v>2388.6999999999998</v>
      </c>
      <c r="J602" s="96">
        <v>3583</v>
      </c>
      <c r="K602" s="96">
        <v>7166</v>
      </c>
      <c r="L602" s="96">
        <v>10749</v>
      </c>
      <c r="M602" s="96">
        <v>14332</v>
      </c>
      <c r="N602" s="96">
        <v>17915</v>
      </c>
      <c r="O602" s="96">
        <v>21498</v>
      </c>
      <c r="P602" s="96">
        <v>25081</v>
      </c>
      <c r="Q602" s="96">
        <v>35830</v>
      </c>
      <c r="R602" s="96">
        <v>35830</v>
      </c>
      <c r="S602" s="96">
        <v>35830</v>
      </c>
      <c r="T602" s="96">
        <v>35830</v>
      </c>
      <c r="U602" s="96">
        <v>35830</v>
      </c>
      <c r="V602" s="96">
        <v>37621.5</v>
      </c>
      <c r="W602" s="96">
        <v>39413</v>
      </c>
      <c r="X602" s="96">
        <v>41204.5</v>
      </c>
      <c r="Y602" s="96">
        <v>42996</v>
      </c>
      <c r="Z602" s="96">
        <v>44787.5</v>
      </c>
      <c r="AA602" s="96">
        <v>46579</v>
      </c>
      <c r="AB602" s="96">
        <v>48370.5</v>
      </c>
      <c r="AC602" s="96">
        <v>50162</v>
      </c>
      <c r="AD602" s="96">
        <v>51953.5</v>
      </c>
      <c r="AE602" s="96">
        <v>53745</v>
      </c>
      <c r="AF602" s="96">
        <v>55536.5</v>
      </c>
      <c r="AG602" s="96">
        <v>57328</v>
      </c>
      <c r="AH602" s="96">
        <v>59119.5</v>
      </c>
      <c r="AI602" s="96">
        <v>60911</v>
      </c>
      <c r="AJ602" s="96">
        <v>62702.5</v>
      </c>
      <c r="AK602" s="96">
        <v>64494</v>
      </c>
      <c r="AL602" s="96">
        <v>66285.5</v>
      </c>
      <c r="AM602" s="96">
        <v>68077</v>
      </c>
      <c r="AN602" s="96">
        <v>69868.5</v>
      </c>
      <c r="AO602" s="96">
        <v>71660</v>
      </c>
      <c r="AP602" s="96">
        <v>73451.5</v>
      </c>
      <c r="AQ602" s="96">
        <v>75243</v>
      </c>
      <c r="AR602" s="96">
        <v>77034.5</v>
      </c>
      <c r="AS602" s="96">
        <v>78826</v>
      </c>
      <c r="AT602" s="96">
        <v>80617.5</v>
      </c>
      <c r="AU602" s="96">
        <v>82409</v>
      </c>
      <c r="AV602" s="96">
        <v>84200.5</v>
      </c>
      <c r="AW602" s="96">
        <v>85992</v>
      </c>
    </row>
    <row r="603" spans="1:49" s="66" customFormat="1" ht="24">
      <c r="A603" s="77" t="s">
        <v>573</v>
      </c>
      <c r="B603" s="76" t="s">
        <v>572</v>
      </c>
      <c r="C603" s="101">
        <v>18438.7</v>
      </c>
      <c r="D603" s="90">
        <v>2634.1</v>
      </c>
      <c r="E603" s="97">
        <v>7</v>
      </c>
      <c r="F603" s="93">
        <v>6</v>
      </c>
      <c r="G603" s="93">
        <v>9</v>
      </c>
      <c r="H603" s="94">
        <v>1317.05</v>
      </c>
      <c r="I603" s="102">
        <v>1756.1</v>
      </c>
      <c r="J603" s="96">
        <v>2634.1</v>
      </c>
      <c r="K603" s="96">
        <v>5268.2</v>
      </c>
      <c r="L603" s="96">
        <v>7902.3</v>
      </c>
      <c r="M603" s="96">
        <v>10536.4</v>
      </c>
      <c r="N603" s="96">
        <v>13170.5</v>
      </c>
      <c r="O603" s="96">
        <v>18438.7</v>
      </c>
      <c r="P603" s="96">
        <v>18438.7</v>
      </c>
      <c r="Q603" s="96">
        <v>18438.7</v>
      </c>
      <c r="R603" s="96">
        <v>18438.7</v>
      </c>
      <c r="S603" s="96">
        <v>19755.75</v>
      </c>
      <c r="T603" s="96">
        <v>21072.799999999999</v>
      </c>
      <c r="U603" s="96">
        <v>22389.85</v>
      </c>
      <c r="V603" s="96">
        <v>23706.9</v>
      </c>
      <c r="W603" s="96">
        <v>25023.95</v>
      </c>
      <c r="X603" s="96">
        <v>26341</v>
      </c>
      <c r="Y603" s="96">
        <v>27658.05</v>
      </c>
      <c r="Z603" s="96">
        <v>28975.1</v>
      </c>
      <c r="AA603" s="96">
        <v>30292.15</v>
      </c>
      <c r="AB603" s="96">
        <v>31609.200000000001</v>
      </c>
      <c r="AC603" s="96">
        <v>32926.25</v>
      </c>
      <c r="AD603" s="96">
        <v>34243.300000000003</v>
      </c>
      <c r="AE603" s="96">
        <v>35560.35</v>
      </c>
      <c r="AF603" s="96">
        <v>36877.4</v>
      </c>
      <c r="AG603" s="96">
        <v>38194.449999999997</v>
      </c>
      <c r="AH603" s="96">
        <v>39511.5</v>
      </c>
      <c r="AI603" s="96">
        <v>40828.550000000003</v>
      </c>
      <c r="AJ603" s="96">
        <v>42145.599999999999</v>
      </c>
      <c r="AK603" s="96">
        <v>43462.65</v>
      </c>
      <c r="AL603" s="96">
        <v>44779.7</v>
      </c>
      <c r="AM603" s="96">
        <v>46096.75</v>
      </c>
      <c r="AN603" s="96">
        <v>47413.8</v>
      </c>
      <c r="AO603" s="96">
        <v>48730.85</v>
      </c>
      <c r="AP603" s="96">
        <v>50047.9</v>
      </c>
      <c r="AQ603" s="96">
        <v>51364.95</v>
      </c>
      <c r="AR603" s="96">
        <v>52682</v>
      </c>
      <c r="AS603" s="96">
        <v>53999.05</v>
      </c>
      <c r="AT603" s="96">
        <v>55316.1</v>
      </c>
      <c r="AU603" s="96">
        <v>56633.15</v>
      </c>
      <c r="AV603" s="96">
        <v>57950.2</v>
      </c>
      <c r="AW603" s="96">
        <v>59267.25</v>
      </c>
    </row>
    <row r="604" spans="1:49" s="66" customFormat="1" ht="24">
      <c r="A604" s="77" t="s">
        <v>571</v>
      </c>
      <c r="B604" s="76" t="s">
        <v>570</v>
      </c>
      <c r="C604" s="101">
        <v>24170.3</v>
      </c>
      <c r="D604" s="90">
        <v>3452.9</v>
      </c>
      <c r="E604" s="97">
        <v>7</v>
      </c>
      <c r="F604" s="93">
        <v>6</v>
      </c>
      <c r="G604" s="93">
        <v>9</v>
      </c>
      <c r="H604" s="94">
        <v>1726.45</v>
      </c>
      <c r="I604" s="102">
        <v>2301.9</v>
      </c>
      <c r="J604" s="96">
        <v>3452.9</v>
      </c>
      <c r="K604" s="96">
        <v>6905.8</v>
      </c>
      <c r="L604" s="96">
        <v>10358.700000000001</v>
      </c>
      <c r="M604" s="96">
        <v>13811.6</v>
      </c>
      <c r="N604" s="96">
        <v>17264.5</v>
      </c>
      <c r="O604" s="96">
        <v>24170.3</v>
      </c>
      <c r="P604" s="96">
        <v>24170.3</v>
      </c>
      <c r="Q604" s="96">
        <v>24170.3</v>
      </c>
      <c r="R604" s="96">
        <v>24170.3</v>
      </c>
      <c r="S604" s="96">
        <v>25896.75</v>
      </c>
      <c r="T604" s="96">
        <v>27623.200000000001</v>
      </c>
      <c r="U604" s="96">
        <v>29349.65</v>
      </c>
      <c r="V604" s="96">
        <v>31076.1</v>
      </c>
      <c r="W604" s="96">
        <v>32802.550000000003</v>
      </c>
      <c r="X604" s="96">
        <v>34529</v>
      </c>
      <c r="Y604" s="96">
        <v>36255.449999999997</v>
      </c>
      <c r="Z604" s="96">
        <v>37981.9</v>
      </c>
      <c r="AA604" s="96">
        <v>39708.35</v>
      </c>
      <c r="AB604" s="96">
        <v>41434.800000000003</v>
      </c>
      <c r="AC604" s="96">
        <v>43161.25</v>
      </c>
      <c r="AD604" s="96">
        <v>44887.7</v>
      </c>
      <c r="AE604" s="96">
        <v>46614.15</v>
      </c>
      <c r="AF604" s="96">
        <v>48340.6</v>
      </c>
      <c r="AG604" s="96">
        <v>50067.05</v>
      </c>
      <c r="AH604" s="96">
        <v>51793.5</v>
      </c>
      <c r="AI604" s="96">
        <v>53519.95</v>
      </c>
      <c r="AJ604" s="96">
        <v>55246.400000000001</v>
      </c>
      <c r="AK604" s="96">
        <v>56972.85</v>
      </c>
      <c r="AL604" s="96">
        <v>58699.3</v>
      </c>
      <c r="AM604" s="96">
        <v>60425.75</v>
      </c>
      <c r="AN604" s="96">
        <v>62152.2</v>
      </c>
      <c r="AO604" s="96">
        <v>63878.65</v>
      </c>
      <c r="AP604" s="96">
        <v>65605.100000000006</v>
      </c>
      <c r="AQ604" s="96">
        <v>67331.55</v>
      </c>
      <c r="AR604" s="96">
        <v>69058</v>
      </c>
      <c r="AS604" s="96">
        <v>70784.45</v>
      </c>
      <c r="AT604" s="96">
        <v>72510.899999999994</v>
      </c>
      <c r="AU604" s="96">
        <v>74237.350000000006</v>
      </c>
      <c r="AV604" s="96">
        <v>75963.8</v>
      </c>
      <c r="AW604" s="96">
        <v>77690.25</v>
      </c>
    </row>
    <row r="605" spans="1:49" s="66" customFormat="1" ht="24">
      <c r="A605" s="77" t="s">
        <v>569</v>
      </c>
      <c r="B605" s="76" t="s">
        <v>568</v>
      </c>
      <c r="C605" s="101">
        <v>19707.099999999999</v>
      </c>
      <c r="D605" s="90">
        <v>2815.3</v>
      </c>
      <c r="E605" s="97">
        <v>7</v>
      </c>
      <c r="F605" s="93">
        <v>6</v>
      </c>
      <c r="G605" s="93">
        <v>9</v>
      </c>
      <c r="H605" s="94">
        <v>1407.65</v>
      </c>
      <c r="I605" s="102">
        <v>1876.9</v>
      </c>
      <c r="J605" s="96">
        <v>2815.3</v>
      </c>
      <c r="K605" s="96">
        <v>5630.6</v>
      </c>
      <c r="L605" s="96">
        <v>8445.9</v>
      </c>
      <c r="M605" s="96">
        <v>11261.2</v>
      </c>
      <c r="N605" s="96">
        <v>14076.5</v>
      </c>
      <c r="O605" s="96">
        <v>19707.099999999999</v>
      </c>
      <c r="P605" s="96">
        <v>19707.099999999999</v>
      </c>
      <c r="Q605" s="96">
        <v>19707.099999999999</v>
      </c>
      <c r="R605" s="96">
        <v>19707.099999999999</v>
      </c>
      <c r="S605" s="96">
        <v>21114.75</v>
      </c>
      <c r="T605" s="96">
        <v>22522.400000000001</v>
      </c>
      <c r="U605" s="96">
        <v>23930.05</v>
      </c>
      <c r="V605" s="96">
        <v>25337.7</v>
      </c>
      <c r="W605" s="96">
        <v>26745.35</v>
      </c>
      <c r="X605" s="96">
        <v>28153</v>
      </c>
      <c r="Y605" s="96">
        <v>29560.65</v>
      </c>
      <c r="Z605" s="96">
        <v>30968.3</v>
      </c>
      <c r="AA605" s="96">
        <v>32375.95</v>
      </c>
      <c r="AB605" s="96">
        <v>33783.599999999999</v>
      </c>
      <c r="AC605" s="96">
        <v>35191.25</v>
      </c>
      <c r="AD605" s="96">
        <v>36598.9</v>
      </c>
      <c r="AE605" s="96">
        <v>38006.550000000003</v>
      </c>
      <c r="AF605" s="96">
        <v>39414.199999999997</v>
      </c>
      <c r="AG605" s="96">
        <v>40821.85</v>
      </c>
      <c r="AH605" s="96">
        <v>42229.5</v>
      </c>
      <c r="AI605" s="96">
        <v>43637.15</v>
      </c>
      <c r="AJ605" s="96">
        <v>45044.800000000003</v>
      </c>
      <c r="AK605" s="96">
        <v>46452.45</v>
      </c>
      <c r="AL605" s="96">
        <v>47860.1</v>
      </c>
      <c r="AM605" s="96">
        <v>49267.75</v>
      </c>
      <c r="AN605" s="96">
        <v>50675.4</v>
      </c>
      <c r="AO605" s="96">
        <v>52083.05</v>
      </c>
      <c r="AP605" s="96">
        <v>53490.7</v>
      </c>
      <c r="AQ605" s="96">
        <v>54898.35</v>
      </c>
      <c r="AR605" s="96">
        <v>56306</v>
      </c>
      <c r="AS605" s="96">
        <v>57713.65</v>
      </c>
      <c r="AT605" s="96">
        <v>59121.3</v>
      </c>
      <c r="AU605" s="96">
        <v>60528.95</v>
      </c>
      <c r="AV605" s="96">
        <v>61936.6</v>
      </c>
      <c r="AW605" s="96">
        <v>63344.25</v>
      </c>
    </row>
    <row r="606" spans="1:49" s="66" customFormat="1">
      <c r="A606" s="77" t="s">
        <v>567</v>
      </c>
      <c r="B606" s="76" t="s">
        <v>566</v>
      </c>
      <c r="C606" s="101">
        <v>23974.2</v>
      </c>
      <c r="D606" s="90">
        <v>3995.7</v>
      </c>
      <c r="E606" s="97">
        <v>6</v>
      </c>
      <c r="F606" s="93">
        <v>5</v>
      </c>
      <c r="G606" s="93">
        <v>8</v>
      </c>
      <c r="H606" s="94">
        <v>1997.85</v>
      </c>
      <c r="I606" s="102">
        <v>2663.8</v>
      </c>
      <c r="J606" s="96">
        <v>3995.7</v>
      </c>
      <c r="K606" s="96">
        <v>7991.4</v>
      </c>
      <c r="L606" s="96">
        <v>11987.1</v>
      </c>
      <c r="M606" s="96">
        <v>15982.8</v>
      </c>
      <c r="N606" s="96">
        <v>23974.2</v>
      </c>
      <c r="O606" s="96">
        <v>23974.2</v>
      </c>
      <c r="P606" s="96">
        <v>23974.2</v>
      </c>
      <c r="Q606" s="96">
        <v>23974.2</v>
      </c>
      <c r="R606" s="96">
        <v>25972.05</v>
      </c>
      <c r="S606" s="96">
        <v>27969.9</v>
      </c>
      <c r="T606" s="96">
        <v>29967.75</v>
      </c>
      <c r="U606" s="96">
        <v>31965.599999999999</v>
      </c>
      <c r="V606" s="96">
        <v>33963.449999999997</v>
      </c>
      <c r="W606" s="96">
        <v>35961.300000000003</v>
      </c>
      <c r="X606" s="96">
        <v>37959.15</v>
      </c>
      <c r="Y606" s="96">
        <v>39957</v>
      </c>
      <c r="Z606" s="96">
        <v>41954.85</v>
      </c>
      <c r="AA606" s="96">
        <v>43952.7</v>
      </c>
      <c r="AB606" s="96">
        <v>45950.55</v>
      </c>
      <c r="AC606" s="96">
        <v>47948.4</v>
      </c>
      <c r="AD606" s="96">
        <v>49946.25</v>
      </c>
      <c r="AE606" s="96">
        <v>51944.1</v>
      </c>
      <c r="AF606" s="96">
        <v>53941.95</v>
      </c>
      <c r="AG606" s="96">
        <v>55939.8</v>
      </c>
      <c r="AH606" s="96">
        <v>57937.65</v>
      </c>
      <c r="AI606" s="96">
        <v>59935.5</v>
      </c>
      <c r="AJ606" s="96">
        <v>61933.35</v>
      </c>
      <c r="AK606" s="96">
        <v>63931.199999999997</v>
      </c>
      <c r="AL606" s="96">
        <v>65929.05</v>
      </c>
      <c r="AM606" s="96">
        <v>67926.899999999994</v>
      </c>
      <c r="AN606" s="96">
        <v>69924.75</v>
      </c>
      <c r="AO606" s="96">
        <v>71922.600000000006</v>
      </c>
      <c r="AP606" s="96">
        <v>73920.45</v>
      </c>
      <c r="AQ606" s="96">
        <v>75918.3</v>
      </c>
      <c r="AR606" s="96">
        <v>77916.149999999994</v>
      </c>
      <c r="AS606" s="96">
        <v>79914</v>
      </c>
      <c r="AT606" s="96">
        <v>81911.850000000006</v>
      </c>
      <c r="AU606" s="96">
        <v>83909.7</v>
      </c>
      <c r="AV606" s="96">
        <v>85907.55</v>
      </c>
      <c r="AW606" s="96">
        <v>87905.4</v>
      </c>
    </row>
    <row r="607" spans="1:49" s="66" customFormat="1">
      <c r="A607" s="77" t="s">
        <v>565</v>
      </c>
      <c r="B607" s="76" t="s">
        <v>564</v>
      </c>
      <c r="C607" s="101">
        <v>30336</v>
      </c>
      <c r="D607" s="90">
        <v>3792</v>
      </c>
      <c r="E607" s="97">
        <v>8</v>
      </c>
      <c r="F607" s="93">
        <v>7</v>
      </c>
      <c r="G607" s="93">
        <v>10</v>
      </c>
      <c r="H607" s="94">
        <v>1896</v>
      </c>
      <c r="I607" s="102">
        <v>2528</v>
      </c>
      <c r="J607" s="96">
        <v>3792</v>
      </c>
      <c r="K607" s="96">
        <v>7584</v>
      </c>
      <c r="L607" s="96">
        <v>11376</v>
      </c>
      <c r="M607" s="96">
        <v>15168</v>
      </c>
      <c r="N607" s="96">
        <v>18960</v>
      </c>
      <c r="O607" s="96">
        <v>22752</v>
      </c>
      <c r="P607" s="96">
        <v>30336</v>
      </c>
      <c r="Q607" s="96">
        <v>30336</v>
      </c>
      <c r="R607" s="96">
        <v>30336</v>
      </c>
      <c r="S607" s="96">
        <v>30336</v>
      </c>
      <c r="T607" s="96">
        <v>32232</v>
      </c>
      <c r="U607" s="96">
        <v>34128</v>
      </c>
      <c r="V607" s="96">
        <v>36024</v>
      </c>
      <c r="W607" s="96">
        <v>37920</v>
      </c>
      <c r="X607" s="96">
        <v>39816</v>
      </c>
      <c r="Y607" s="96">
        <v>41712</v>
      </c>
      <c r="Z607" s="96">
        <v>43608</v>
      </c>
      <c r="AA607" s="96">
        <v>45504</v>
      </c>
      <c r="AB607" s="96">
        <v>47400</v>
      </c>
      <c r="AC607" s="96">
        <v>49296</v>
      </c>
      <c r="AD607" s="96">
        <v>51192</v>
      </c>
      <c r="AE607" s="96">
        <v>53088</v>
      </c>
      <c r="AF607" s="96">
        <v>54984</v>
      </c>
      <c r="AG607" s="96">
        <v>56880</v>
      </c>
      <c r="AH607" s="96">
        <v>58776</v>
      </c>
      <c r="AI607" s="96">
        <v>60672</v>
      </c>
      <c r="AJ607" s="96">
        <v>62568</v>
      </c>
      <c r="AK607" s="96">
        <v>64464</v>
      </c>
      <c r="AL607" s="96">
        <v>66360</v>
      </c>
      <c r="AM607" s="96">
        <v>68256</v>
      </c>
      <c r="AN607" s="96">
        <v>70152</v>
      </c>
      <c r="AO607" s="96">
        <v>72048</v>
      </c>
      <c r="AP607" s="96">
        <v>73944</v>
      </c>
      <c r="AQ607" s="96">
        <v>75840</v>
      </c>
      <c r="AR607" s="96">
        <v>77736</v>
      </c>
      <c r="AS607" s="96">
        <v>79632</v>
      </c>
      <c r="AT607" s="96">
        <v>81528</v>
      </c>
      <c r="AU607" s="96">
        <v>83424</v>
      </c>
      <c r="AV607" s="96">
        <v>85320</v>
      </c>
      <c r="AW607" s="96">
        <v>87216</v>
      </c>
    </row>
    <row r="608" spans="1:49" s="66" customFormat="1">
      <c r="A608" s="77" t="s">
        <v>563</v>
      </c>
      <c r="B608" s="76" t="s">
        <v>562</v>
      </c>
      <c r="C608" s="101">
        <v>22586.9</v>
      </c>
      <c r="D608" s="90">
        <v>3226.7</v>
      </c>
      <c r="E608" s="97">
        <v>7</v>
      </c>
      <c r="F608" s="93">
        <v>6</v>
      </c>
      <c r="G608" s="93">
        <v>9</v>
      </c>
      <c r="H608" s="94">
        <v>1613.35</v>
      </c>
      <c r="I608" s="102">
        <v>2151.1</v>
      </c>
      <c r="J608" s="96">
        <v>3226.7</v>
      </c>
      <c r="K608" s="96">
        <v>6453.4</v>
      </c>
      <c r="L608" s="96">
        <v>9680.1</v>
      </c>
      <c r="M608" s="96">
        <v>12906.8</v>
      </c>
      <c r="N608" s="96">
        <v>16133.5</v>
      </c>
      <c r="O608" s="96">
        <v>22586.9</v>
      </c>
      <c r="P608" s="96">
        <v>22586.9</v>
      </c>
      <c r="Q608" s="96">
        <v>22586.9</v>
      </c>
      <c r="R608" s="96">
        <v>22586.9</v>
      </c>
      <c r="S608" s="96">
        <v>24200.25</v>
      </c>
      <c r="T608" s="96">
        <v>25813.599999999999</v>
      </c>
      <c r="U608" s="96">
        <v>27426.95</v>
      </c>
      <c r="V608" s="96">
        <v>29040.3</v>
      </c>
      <c r="W608" s="96">
        <v>30653.65</v>
      </c>
      <c r="X608" s="96">
        <v>32267</v>
      </c>
      <c r="Y608" s="96">
        <v>33880.35</v>
      </c>
      <c r="Z608" s="96">
        <v>35493.699999999997</v>
      </c>
      <c r="AA608" s="96">
        <v>37107.050000000003</v>
      </c>
      <c r="AB608" s="96">
        <v>38720.400000000001</v>
      </c>
      <c r="AC608" s="96">
        <v>40333.75</v>
      </c>
      <c r="AD608" s="96">
        <v>41947.1</v>
      </c>
      <c r="AE608" s="96">
        <v>43560.45</v>
      </c>
      <c r="AF608" s="96">
        <v>45173.8</v>
      </c>
      <c r="AG608" s="96">
        <v>46787.15</v>
      </c>
      <c r="AH608" s="96">
        <v>48400.5</v>
      </c>
      <c r="AI608" s="96">
        <v>50013.85</v>
      </c>
      <c r="AJ608" s="96">
        <v>51627.199999999997</v>
      </c>
      <c r="AK608" s="96">
        <v>53240.55</v>
      </c>
      <c r="AL608" s="96">
        <v>54853.9</v>
      </c>
      <c r="AM608" s="96">
        <v>56467.25</v>
      </c>
      <c r="AN608" s="96">
        <v>58080.6</v>
      </c>
      <c r="AO608" s="96">
        <v>59693.95</v>
      </c>
      <c r="AP608" s="96">
        <v>61307.3</v>
      </c>
      <c r="AQ608" s="96">
        <v>62920.65</v>
      </c>
      <c r="AR608" s="96">
        <v>64534</v>
      </c>
      <c r="AS608" s="96">
        <v>66147.350000000006</v>
      </c>
      <c r="AT608" s="96">
        <v>67760.7</v>
      </c>
      <c r="AU608" s="96">
        <v>69374.05</v>
      </c>
      <c r="AV608" s="96">
        <v>70987.399999999994</v>
      </c>
      <c r="AW608" s="96">
        <v>72600.75</v>
      </c>
    </row>
    <row r="609" spans="1:49" s="66" customFormat="1">
      <c r="A609" s="145"/>
      <c r="B609" s="146"/>
      <c r="C609" s="147"/>
      <c r="D609" s="148"/>
      <c r="E609" s="149"/>
      <c r="F609" s="150"/>
      <c r="G609" s="150"/>
      <c r="H609" s="151"/>
      <c r="I609" s="152"/>
      <c r="J609" s="153"/>
      <c r="K609" s="153"/>
      <c r="L609" s="153"/>
      <c r="M609" s="153"/>
      <c r="N609" s="153"/>
      <c r="O609" s="153"/>
      <c r="P609" s="153"/>
      <c r="Q609" s="153"/>
      <c r="R609" s="153"/>
      <c r="S609" s="153"/>
      <c r="T609" s="153"/>
      <c r="U609" s="153"/>
      <c r="V609" s="153"/>
      <c r="W609" s="153"/>
      <c r="X609" s="153"/>
      <c r="Y609" s="153"/>
      <c r="Z609" s="153"/>
      <c r="AA609" s="153"/>
      <c r="AB609" s="153"/>
      <c r="AC609" s="153"/>
      <c r="AD609" s="153"/>
      <c r="AE609" s="153"/>
      <c r="AF609" s="153"/>
      <c r="AG609" s="153"/>
      <c r="AH609" s="153"/>
      <c r="AI609" s="153"/>
      <c r="AJ609" s="153"/>
      <c r="AK609" s="153"/>
      <c r="AL609" s="153"/>
      <c r="AM609" s="153"/>
      <c r="AN609" s="153"/>
      <c r="AO609" s="153"/>
      <c r="AP609" s="153"/>
      <c r="AQ609" s="153"/>
      <c r="AR609" s="153"/>
      <c r="AS609" s="153"/>
      <c r="AT609" s="153"/>
      <c r="AU609" s="153"/>
      <c r="AV609" s="153"/>
      <c r="AW609" s="153"/>
    </row>
    <row r="610" spans="1:49" s="66" customFormat="1">
      <c r="A610" s="145"/>
      <c r="B610" s="146"/>
      <c r="C610" s="147"/>
      <c r="D610" s="148"/>
      <c r="E610" s="149"/>
      <c r="F610" s="150"/>
      <c r="G610" s="150"/>
      <c r="H610" s="151"/>
      <c r="I610" s="152"/>
      <c r="J610" s="153"/>
      <c r="K610" s="153"/>
      <c r="L610" s="153"/>
      <c r="M610" s="153"/>
      <c r="N610" s="153"/>
      <c r="O610" s="153"/>
      <c r="P610" s="153"/>
      <c r="Q610" s="153"/>
      <c r="R610" s="153"/>
      <c r="S610" s="153"/>
      <c r="T610" s="153"/>
      <c r="U610" s="153"/>
      <c r="V610" s="153"/>
      <c r="W610" s="153"/>
      <c r="X610" s="153"/>
      <c r="Y610" s="153"/>
      <c r="Z610" s="153"/>
      <c r="AA610" s="153"/>
      <c r="AB610" s="153"/>
      <c r="AC610" s="153"/>
      <c r="AD610" s="153"/>
      <c r="AE610" s="153"/>
      <c r="AF610" s="153"/>
      <c r="AG610" s="153"/>
      <c r="AH610" s="153"/>
      <c r="AI610" s="153"/>
      <c r="AJ610" s="153"/>
      <c r="AK610" s="153"/>
      <c r="AL610" s="153"/>
      <c r="AM610" s="153"/>
      <c r="AN610" s="153"/>
      <c r="AO610" s="153"/>
      <c r="AP610" s="153"/>
      <c r="AQ610" s="153"/>
      <c r="AR610" s="153"/>
      <c r="AS610" s="153"/>
      <c r="AT610" s="153"/>
      <c r="AU610" s="153"/>
      <c r="AV610" s="153"/>
      <c r="AW610" s="153"/>
    </row>
    <row r="611" spans="1:49" s="66" customFormat="1" ht="24">
      <c r="A611" s="145"/>
      <c r="B611" s="70" t="s">
        <v>1358</v>
      </c>
      <c r="C611" s="147"/>
      <c r="D611" s="148"/>
      <c r="E611" s="149"/>
      <c r="F611" s="150"/>
      <c r="G611" s="150"/>
      <c r="H611" s="151"/>
      <c r="I611" s="152"/>
      <c r="J611" s="153"/>
      <c r="K611" s="153"/>
      <c r="L611" s="153"/>
      <c r="M611" s="153"/>
      <c r="N611" s="153"/>
      <c r="O611" s="153"/>
      <c r="P611" s="153"/>
      <c r="Q611" s="153"/>
      <c r="R611" s="153"/>
      <c r="S611" s="153"/>
      <c r="T611" s="153"/>
      <c r="U611" s="153"/>
      <c r="V611" s="153"/>
      <c r="W611" s="153"/>
      <c r="X611" s="153"/>
      <c r="Y611" s="153"/>
      <c r="Z611" s="153"/>
      <c r="AA611" s="153"/>
      <c r="AB611" s="153"/>
      <c r="AC611" s="153"/>
      <c r="AD611" s="153"/>
      <c r="AE611" s="153"/>
      <c r="AF611" s="153"/>
      <c r="AG611" s="153"/>
      <c r="AH611" s="153"/>
      <c r="AI611" s="153"/>
      <c r="AJ611" s="153"/>
      <c r="AK611" s="153"/>
      <c r="AL611" s="153"/>
      <c r="AM611" s="153"/>
      <c r="AN611" s="153"/>
      <c r="AO611" s="153"/>
      <c r="AP611" s="153"/>
      <c r="AQ611" s="153"/>
      <c r="AR611" s="153"/>
      <c r="AS611" s="153"/>
      <c r="AT611" s="153"/>
      <c r="AU611" s="153"/>
      <c r="AV611" s="153"/>
      <c r="AW611" s="153"/>
    </row>
    <row r="612" spans="1:49" s="66" customFormat="1">
      <c r="A612" s="145"/>
      <c r="B612" s="146"/>
      <c r="C612" s="147"/>
      <c r="D612" s="148"/>
      <c r="E612" s="149"/>
      <c r="F612" s="150"/>
      <c r="G612" s="150"/>
      <c r="H612" s="151"/>
      <c r="I612" s="152"/>
      <c r="J612" s="153"/>
      <c r="K612" s="153"/>
      <c r="L612" s="153"/>
      <c r="M612" s="153"/>
      <c r="N612" s="153"/>
      <c r="O612" s="153"/>
      <c r="P612" s="153"/>
      <c r="Q612" s="153"/>
      <c r="R612" s="153"/>
      <c r="S612" s="153"/>
      <c r="T612" s="153"/>
      <c r="U612" s="153"/>
      <c r="V612" s="153"/>
      <c r="W612" s="153"/>
      <c r="X612" s="153"/>
      <c r="Y612" s="153"/>
      <c r="Z612" s="153"/>
      <c r="AA612" s="153"/>
      <c r="AB612" s="153"/>
      <c r="AC612" s="153"/>
      <c r="AD612" s="153"/>
      <c r="AE612" s="153"/>
      <c r="AF612" s="153"/>
      <c r="AG612" s="153"/>
      <c r="AH612" s="153"/>
      <c r="AI612" s="153"/>
      <c r="AJ612" s="153"/>
      <c r="AK612" s="153"/>
      <c r="AL612" s="153"/>
      <c r="AM612" s="153"/>
      <c r="AN612" s="153"/>
      <c r="AO612" s="153"/>
      <c r="AP612" s="153"/>
      <c r="AQ612" s="153"/>
      <c r="AR612" s="153"/>
      <c r="AS612" s="153"/>
      <c r="AT612" s="153"/>
      <c r="AU612" s="153"/>
      <c r="AV612" s="153"/>
      <c r="AW612" s="153"/>
    </row>
    <row r="613" spans="1:49" s="66" customFormat="1" ht="36.6" customHeight="1">
      <c r="A613" s="145"/>
      <c r="B613" s="70" t="s">
        <v>1353</v>
      </c>
      <c r="C613" s="147"/>
      <c r="D613" s="148"/>
      <c r="E613" s="149"/>
      <c r="F613" s="150"/>
      <c r="G613" s="150"/>
      <c r="H613" s="151"/>
      <c r="I613" s="152"/>
      <c r="J613" s="153"/>
      <c r="K613" s="153"/>
      <c r="L613" s="153"/>
      <c r="M613" s="153"/>
      <c r="N613" s="153"/>
      <c r="O613" s="153"/>
      <c r="P613" s="153"/>
      <c r="Q613" s="153"/>
      <c r="R613" s="153"/>
      <c r="S613" s="153"/>
      <c r="T613" s="153"/>
      <c r="U613" s="153"/>
      <c r="V613" s="153"/>
      <c r="W613" s="153"/>
      <c r="X613" s="153"/>
      <c r="Y613" s="153"/>
      <c r="Z613" s="153"/>
      <c r="AA613" s="153"/>
      <c r="AB613" s="153"/>
      <c r="AC613" s="153"/>
      <c r="AD613" s="153"/>
      <c r="AE613" s="153"/>
      <c r="AF613" s="153"/>
      <c r="AG613" s="153"/>
      <c r="AH613" s="153"/>
      <c r="AI613" s="153"/>
      <c r="AJ613" s="153"/>
      <c r="AK613" s="153"/>
      <c r="AL613" s="153"/>
      <c r="AM613" s="153"/>
      <c r="AN613" s="153"/>
      <c r="AO613" s="153"/>
      <c r="AP613" s="153"/>
      <c r="AQ613" s="153"/>
      <c r="AR613" s="153"/>
      <c r="AS613" s="153"/>
      <c r="AT613" s="153"/>
      <c r="AU613" s="153"/>
      <c r="AV613" s="153"/>
      <c r="AW613" s="153"/>
    </row>
    <row r="614" spans="1:49" ht="12.6" customHeight="1">
      <c r="J614" s="161"/>
      <c r="K614" s="161"/>
      <c r="L614" s="161"/>
      <c r="M614" s="161"/>
      <c r="N614" s="161"/>
      <c r="O614" s="161"/>
      <c r="P614" s="161"/>
      <c r="Q614" s="161"/>
      <c r="R614" s="161"/>
      <c r="S614" s="161"/>
      <c r="T614" s="161"/>
      <c r="U614" s="161"/>
      <c r="V614" s="161"/>
      <c r="W614" s="161"/>
      <c r="X614" s="161"/>
      <c r="Y614" s="161"/>
      <c r="Z614" s="161"/>
      <c r="AA614" s="161"/>
      <c r="AB614" s="161"/>
      <c r="AC614" s="161"/>
      <c r="AD614" s="161"/>
      <c r="AE614" s="161"/>
      <c r="AF614" s="161"/>
      <c r="AG614" s="161"/>
      <c r="AH614" s="161"/>
      <c r="AI614" s="161"/>
      <c r="AJ614" s="161"/>
      <c r="AK614" s="161"/>
      <c r="AL614" s="161"/>
      <c r="AM614" s="161"/>
      <c r="AN614" s="161"/>
      <c r="AO614" s="161"/>
      <c r="AP614" s="161"/>
      <c r="AQ614" s="161"/>
      <c r="AR614" s="161"/>
      <c r="AS614" s="161"/>
      <c r="AT614" s="161"/>
      <c r="AU614" s="161"/>
      <c r="AV614" s="161"/>
      <c r="AW614" s="161"/>
    </row>
    <row r="615" spans="1:49" ht="35.450000000000003" customHeight="1">
      <c r="B615" s="70" t="s">
        <v>415</v>
      </c>
      <c r="J615" s="161"/>
      <c r="K615" s="161"/>
      <c r="L615" s="161"/>
      <c r="M615" s="161"/>
      <c r="N615" s="161"/>
      <c r="O615" s="161"/>
      <c r="P615" s="161"/>
      <c r="Q615" s="161"/>
      <c r="R615" s="161"/>
      <c r="S615" s="161"/>
      <c r="T615" s="161"/>
      <c r="U615" s="161"/>
      <c r="V615" s="161"/>
      <c r="W615" s="161"/>
      <c r="X615" s="161"/>
      <c r="Y615" s="161"/>
      <c r="Z615" s="161"/>
      <c r="AA615" s="161"/>
      <c r="AB615" s="161"/>
      <c r="AC615" s="161"/>
      <c r="AD615" s="161"/>
      <c r="AE615" s="161"/>
      <c r="AF615" s="161"/>
      <c r="AG615" s="161"/>
      <c r="AH615" s="161"/>
      <c r="AI615" s="161"/>
      <c r="AJ615" s="161"/>
      <c r="AK615" s="161"/>
      <c r="AL615" s="161"/>
      <c r="AM615" s="161"/>
      <c r="AN615" s="161"/>
      <c r="AO615" s="161"/>
      <c r="AP615" s="161"/>
      <c r="AQ615" s="161"/>
      <c r="AR615" s="161"/>
      <c r="AS615" s="161"/>
      <c r="AT615" s="161"/>
      <c r="AU615" s="161"/>
      <c r="AV615" s="161"/>
      <c r="AW615" s="161"/>
    </row>
    <row r="616" spans="1:49" ht="30.6" customHeight="1">
      <c r="B616" s="70" t="s">
        <v>555</v>
      </c>
      <c r="J616" s="161"/>
      <c r="K616" s="161"/>
      <c r="L616" s="161"/>
      <c r="M616" s="161"/>
      <c r="N616" s="161"/>
      <c r="O616" s="161"/>
      <c r="P616" s="161"/>
      <c r="Q616" s="161"/>
      <c r="R616" s="161"/>
      <c r="S616" s="161"/>
      <c r="T616" s="161"/>
      <c r="U616" s="161"/>
      <c r="V616" s="161"/>
      <c r="W616" s="161"/>
      <c r="X616" s="161"/>
      <c r="Y616" s="161"/>
      <c r="Z616" s="161"/>
      <c r="AA616" s="161"/>
      <c r="AB616" s="161"/>
      <c r="AC616" s="161"/>
      <c r="AD616" s="161"/>
      <c r="AE616" s="161"/>
      <c r="AF616" s="161"/>
      <c r="AG616" s="161"/>
      <c r="AH616" s="161"/>
      <c r="AI616" s="161"/>
      <c r="AJ616" s="161"/>
      <c r="AK616" s="161"/>
      <c r="AL616" s="161"/>
      <c r="AM616" s="161"/>
      <c r="AN616" s="161"/>
      <c r="AO616" s="161"/>
      <c r="AP616" s="161"/>
      <c r="AQ616" s="161"/>
      <c r="AR616" s="161"/>
      <c r="AS616" s="161"/>
      <c r="AT616" s="161"/>
      <c r="AU616" s="161"/>
      <c r="AV616" s="161"/>
      <c r="AW616" s="161"/>
    </row>
    <row r="617" spans="1:49">
      <c r="B617" s="68" t="s">
        <v>556</v>
      </c>
      <c r="C617" s="69"/>
      <c r="J617" s="161"/>
      <c r="K617" s="161"/>
      <c r="L617" s="161"/>
      <c r="M617" s="161"/>
      <c r="N617" s="161"/>
      <c r="O617" s="161"/>
      <c r="P617" s="161"/>
      <c r="Q617" s="161"/>
      <c r="R617" s="161"/>
      <c r="S617" s="161"/>
      <c r="T617" s="161"/>
      <c r="U617" s="161"/>
      <c r="V617" s="161"/>
      <c r="W617" s="161"/>
      <c r="X617" s="161"/>
      <c r="Y617" s="161"/>
      <c r="Z617" s="161"/>
      <c r="AA617" s="161"/>
      <c r="AB617" s="161"/>
      <c r="AC617" s="161"/>
      <c r="AD617" s="161"/>
      <c r="AE617" s="161"/>
      <c r="AF617" s="161"/>
      <c r="AG617" s="161"/>
      <c r="AH617" s="161"/>
      <c r="AI617" s="161"/>
      <c r="AJ617" s="161"/>
      <c r="AK617" s="161"/>
      <c r="AL617" s="161"/>
      <c r="AM617" s="161"/>
      <c r="AN617" s="161"/>
      <c r="AO617" s="161"/>
      <c r="AP617" s="161"/>
      <c r="AQ617" s="161"/>
      <c r="AR617" s="161"/>
      <c r="AS617" s="161"/>
      <c r="AT617" s="161"/>
      <c r="AU617" s="161"/>
      <c r="AV617" s="161"/>
      <c r="AW617" s="161"/>
    </row>
    <row r="618" spans="1:49" ht="13.15" customHeight="1">
      <c r="B618" s="71" t="s">
        <v>561</v>
      </c>
      <c r="C618" s="71"/>
      <c r="D618" s="74"/>
      <c r="E618" s="73"/>
      <c r="J618" s="161"/>
      <c r="K618" s="161"/>
      <c r="L618" s="161"/>
      <c r="M618" s="161"/>
      <c r="N618" s="161"/>
      <c r="O618" s="161"/>
      <c r="P618" s="161"/>
      <c r="Q618" s="161"/>
      <c r="R618" s="161"/>
      <c r="S618" s="161"/>
      <c r="T618" s="161"/>
      <c r="U618" s="161"/>
      <c r="V618" s="161"/>
      <c r="W618" s="161"/>
      <c r="X618" s="161"/>
      <c r="Y618" s="161"/>
      <c r="Z618" s="161"/>
      <c r="AA618" s="161"/>
      <c r="AB618" s="161"/>
      <c r="AC618" s="161"/>
      <c r="AD618" s="161"/>
      <c r="AE618" s="161"/>
      <c r="AF618" s="161"/>
      <c r="AG618" s="161"/>
      <c r="AH618" s="161"/>
      <c r="AI618" s="161"/>
      <c r="AJ618" s="161"/>
      <c r="AK618" s="161"/>
      <c r="AL618" s="161"/>
      <c r="AM618" s="161"/>
      <c r="AN618" s="161"/>
      <c r="AO618" s="161"/>
      <c r="AP618" s="161"/>
      <c r="AQ618" s="161"/>
      <c r="AR618" s="161"/>
      <c r="AS618" s="161"/>
      <c r="AT618" s="161"/>
      <c r="AU618" s="161"/>
      <c r="AV618" s="161"/>
      <c r="AW618" s="161"/>
    </row>
    <row r="619" spans="1:49" ht="12" customHeight="1">
      <c r="A619" s="64"/>
      <c r="B619" s="180" t="s">
        <v>560</v>
      </c>
      <c r="C619" s="180"/>
      <c r="D619" s="180"/>
      <c r="E619" s="180"/>
      <c r="J619" s="161"/>
      <c r="K619" s="161"/>
      <c r="L619" s="161"/>
      <c r="M619" s="161"/>
      <c r="N619" s="161"/>
      <c r="O619" s="161"/>
      <c r="P619" s="161"/>
      <c r="Q619" s="161"/>
      <c r="R619" s="161"/>
      <c r="S619" s="161"/>
      <c r="T619" s="161"/>
      <c r="U619" s="161"/>
      <c r="V619" s="161"/>
      <c r="W619" s="161"/>
      <c r="X619" s="161"/>
      <c r="Y619" s="161"/>
      <c r="Z619" s="161"/>
      <c r="AA619" s="161"/>
      <c r="AB619" s="161"/>
      <c r="AC619" s="161"/>
      <c r="AD619" s="161"/>
      <c r="AE619" s="161"/>
      <c r="AF619" s="161"/>
      <c r="AG619" s="161"/>
      <c r="AH619" s="161"/>
      <c r="AI619" s="161"/>
      <c r="AJ619" s="161"/>
      <c r="AK619" s="161"/>
      <c r="AL619" s="161"/>
      <c r="AM619" s="161"/>
      <c r="AN619" s="161"/>
      <c r="AO619" s="161"/>
      <c r="AP619" s="161"/>
      <c r="AQ619" s="161"/>
      <c r="AR619" s="161"/>
      <c r="AS619" s="161"/>
      <c r="AT619" s="161"/>
      <c r="AU619" s="161"/>
      <c r="AV619" s="161"/>
      <c r="AW619" s="161"/>
    </row>
    <row r="620" spans="1:49">
      <c r="A620" s="64"/>
      <c r="B620" s="181" t="s">
        <v>559</v>
      </c>
      <c r="C620" s="181"/>
      <c r="D620" s="181"/>
      <c r="E620" s="73"/>
      <c r="J620" s="161"/>
      <c r="K620" s="161"/>
      <c r="L620" s="161"/>
      <c r="M620" s="161"/>
      <c r="N620" s="161"/>
      <c r="O620" s="161"/>
      <c r="P620" s="161"/>
      <c r="Q620" s="161"/>
      <c r="R620" s="161"/>
      <c r="S620" s="161"/>
      <c r="T620" s="161"/>
      <c r="U620" s="161"/>
      <c r="V620" s="161"/>
      <c r="W620" s="161"/>
      <c r="X620" s="161"/>
      <c r="Y620" s="161"/>
      <c r="Z620" s="161"/>
      <c r="AA620" s="161"/>
      <c r="AB620" s="161"/>
      <c r="AC620" s="161"/>
      <c r="AD620" s="161"/>
      <c r="AE620" s="161"/>
      <c r="AF620" s="161"/>
      <c r="AG620" s="161"/>
      <c r="AH620" s="161"/>
      <c r="AI620" s="161"/>
      <c r="AJ620" s="161"/>
      <c r="AK620" s="161"/>
      <c r="AL620" s="161"/>
      <c r="AM620" s="161"/>
      <c r="AN620" s="161"/>
      <c r="AO620" s="161"/>
      <c r="AP620" s="161"/>
      <c r="AQ620" s="161"/>
      <c r="AR620" s="161"/>
      <c r="AS620" s="161"/>
      <c r="AT620" s="161"/>
      <c r="AU620" s="161"/>
      <c r="AV620" s="161"/>
      <c r="AW620" s="161"/>
    </row>
    <row r="621" spans="1:49" ht="22.5">
      <c r="A621" s="64"/>
      <c r="B621" s="75" t="s">
        <v>558</v>
      </c>
      <c r="C621" s="75"/>
      <c r="D621" s="74"/>
      <c r="E621" s="73"/>
      <c r="J621" s="161"/>
      <c r="K621" s="161"/>
      <c r="L621" s="161"/>
      <c r="M621" s="161"/>
      <c r="N621" s="161"/>
      <c r="O621" s="161"/>
      <c r="P621" s="161"/>
      <c r="Q621" s="161"/>
      <c r="R621" s="161"/>
      <c r="S621" s="161"/>
      <c r="T621" s="161"/>
      <c r="U621" s="161"/>
      <c r="V621" s="161"/>
      <c r="W621" s="161"/>
      <c r="X621" s="161"/>
      <c r="Y621" s="161"/>
      <c r="Z621" s="161"/>
      <c r="AA621" s="161"/>
      <c r="AB621" s="161"/>
      <c r="AC621" s="161"/>
      <c r="AD621" s="161"/>
      <c r="AE621" s="161"/>
      <c r="AF621" s="161"/>
      <c r="AG621" s="161"/>
      <c r="AH621" s="161"/>
      <c r="AI621" s="161"/>
      <c r="AJ621" s="161"/>
      <c r="AK621" s="161"/>
      <c r="AL621" s="161"/>
      <c r="AM621" s="161"/>
      <c r="AN621" s="161"/>
      <c r="AO621" s="161"/>
      <c r="AP621" s="161"/>
      <c r="AQ621" s="161"/>
      <c r="AR621" s="161"/>
      <c r="AS621" s="161"/>
      <c r="AT621" s="161"/>
      <c r="AU621" s="161"/>
      <c r="AV621" s="161"/>
      <c r="AW621" s="161"/>
    </row>
    <row r="622" spans="1:49" ht="14.45" customHeight="1">
      <c r="A622" s="64"/>
      <c r="B622" s="72" t="s">
        <v>557</v>
      </c>
      <c r="C622" s="71"/>
    </row>
    <row r="623" spans="1:49">
      <c r="A623" s="64"/>
      <c r="B623" s="64"/>
      <c r="C623" s="69"/>
    </row>
    <row r="624" spans="1:49">
      <c r="A624" s="64"/>
      <c r="B624" s="64"/>
      <c r="C624" s="69"/>
    </row>
    <row r="625" spans="1:3">
      <c r="A625" s="64"/>
      <c r="C625" s="69"/>
    </row>
    <row r="627" spans="1:3">
      <c r="B627" s="64"/>
    </row>
  </sheetData>
  <autoFilter ref="A4:AW608"/>
  <mergeCells count="22">
    <mergeCell ref="AM3:AW3"/>
    <mergeCell ref="B619:E619"/>
    <mergeCell ref="B620:D620"/>
    <mergeCell ref="G3:G4"/>
    <mergeCell ref="H3:H4"/>
    <mergeCell ref="I3:I4"/>
    <mergeCell ref="J3:N3"/>
    <mergeCell ref="O3:Z3"/>
    <mergeCell ref="AA3:AL3"/>
    <mergeCell ref="F3:F4"/>
    <mergeCell ref="A3:A4"/>
    <mergeCell ref="B3:B4"/>
    <mergeCell ref="C3:C4"/>
    <mergeCell ref="D3:D4"/>
    <mergeCell ref="E3:E4"/>
    <mergeCell ref="K1:O1"/>
    <mergeCell ref="W1:AA1"/>
    <mergeCell ref="AI1:AM1"/>
    <mergeCell ref="AT1:AW1"/>
    <mergeCell ref="F2:U2"/>
    <mergeCell ref="V2:AO2"/>
    <mergeCell ref="AP2:AW2"/>
  </mergeCells>
  <conditionalFormatting sqref="G179:IF179 G220:IF220 G232:IF234 G259:IF259 J5:II613">
    <cfRule type="cellIs" dxfId="495" priority="200" stopIfTrue="1" operator="equal">
      <formula>$D5*$E5</formula>
    </cfRule>
  </conditionalFormatting>
  <conditionalFormatting sqref="K51:IG51 K60:IG60 K107:IG107 K179:IG179 H259:IG259 K260:IG262 K302:IG302 K319:IG319 K329:IG329 K375:IG375 K378:IG378 K408:IG409 K437:IG437 K443:IG444 K510:IG510 K533:IG533 K535:IG535">
    <cfRule type="cellIs" dxfId="494" priority="199" stopIfTrue="1" operator="equal">
      <formula>$E51*$F51</formula>
    </cfRule>
  </conditionalFormatting>
  <conditionalFormatting sqref="H51:AW51">
    <cfRule type="cellIs" dxfId="493" priority="198" stopIfTrue="1" operator="equal">
      <formula>$E51*$F51</formula>
    </cfRule>
  </conditionalFormatting>
  <conditionalFormatting sqref="K51:AW51">
    <cfRule type="cellIs" dxfId="492" priority="197" stopIfTrue="1" operator="equal">
      <formula>$H51*$I51</formula>
    </cfRule>
  </conditionalFormatting>
  <conditionalFormatting sqref="K51:AW51">
    <cfRule type="cellIs" dxfId="491" priority="196" stopIfTrue="1" operator="equal">
      <formula>$H51*$I51</formula>
    </cfRule>
  </conditionalFormatting>
  <conditionalFormatting sqref="H51:AW51">
    <cfRule type="cellIs" dxfId="490" priority="195" stopIfTrue="1" operator="equal">
      <formula>$E51*$F51</formula>
    </cfRule>
  </conditionalFormatting>
  <conditionalFormatting sqref="H60:AW60">
    <cfRule type="cellIs" dxfId="489" priority="193" stopIfTrue="1" operator="equal">
      <formula>$E60*$F60</formula>
    </cfRule>
  </conditionalFormatting>
  <conditionalFormatting sqref="K60:AW60">
    <cfRule type="cellIs" dxfId="488" priority="192" stopIfTrue="1" operator="equal">
      <formula>$H60*$I60</formula>
    </cfRule>
  </conditionalFormatting>
  <conditionalFormatting sqref="K60:AW60">
    <cfRule type="cellIs" dxfId="487" priority="191" stopIfTrue="1" operator="equal">
      <formula>$H60*$I60</formula>
    </cfRule>
  </conditionalFormatting>
  <conditionalFormatting sqref="H60:AW60">
    <cfRule type="cellIs" dxfId="486" priority="190" stopIfTrue="1" operator="equal">
      <formula>$E60*$F60</formula>
    </cfRule>
  </conditionalFormatting>
  <conditionalFormatting sqref="H107:AW107">
    <cfRule type="cellIs" dxfId="485" priority="188" stopIfTrue="1" operator="equal">
      <formula>$E107*$F107</formula>
    </cfRule>
  </conditionalFormatting>
  <conditionalFormatting sqref="K107:AW107">
    <cfRule type="cellIs" dxfId="484" priority="187" stopIfTrue="1" operator="equal">
      <formula>$H107*$I107</formula>
    </cfRule>
  </conditionalFormatting>
  <conditionalFormatting sqref="K107:AW107">
    <cfRule type="cellIs" dxfId="483" priority="186" stopIfTrue="1" operator="equal">
      <formula>$H107*$I107</formula>
    </cfRule>
  </conditionalFormatting>
  <conditionalFormatting sqref="H107:AW107">
    <cfRule type="cellIs" dxfId="482" priority="185" stopIfTrue="1" operator="equal">
      <formula>$E107*$F107</formula>
    </cfRule>
  </conditionalFormatting>
  <conditionalFormatting sqref="H179:AW179">
    <cfRule type="cellIs" dxfId="481" priority="183" stopIfTrue="1" operator="equal">
      <formula>$E179*$F179</formula>
    </cfRule>
  </conditionalFormatting>
  <conditionalFormatting sqref="K179:AW179">
    <cfRule type="cellIs" dxfId="480" priority="182" stopIfTrue="1" operator="equal">
      <formula>$H179*$I179</formula>
    </cfRule>
  </conditionalFormatting>
  <conditionalFormatting sqref="K179:AW179">
    <cfRule type="cellIs" dxfId="479" priority="181" stopIfTrue="1" operator="equal">
      <formula>$H179*$I179</formula>
    </cfRule>
  </conditionalFormatting>
  <conditionalFormatting sqref="H179:AW179">
    <cfRule type="cellIs" dxfId="478" priority="180" stopIfTrue="1" operator="equal">
      <formula>$E179*$F179</formula>
    </cfRule>
  </conditionalFormatting>
  <conditionalFormatting sqref="J179:AW179">
    <cfRule type="cellIs" dxfId="477" priority="178" stopIfTrue="1" operator="equal">
      <formula>$G179*$H179</formula>
    </cfRule>
  </conditionalFormatting>
  <conditionalFormatting sqref="J179:AW179">
    <cfRule type="cellIs" dxfId="476" priority="177" stopIfTrue="1" operator="equal">
      <formula>$G179*$H179</formula>
    </cfRule>
  </conditionalFormatting>
  <conditionalFormatting sqref="J179:AW179">
    <cfRule type="cellIs" dxfId="475" priority="176" stopIfTrue="1" operator="equal">
      <formula>$G179*$H179</formula>
    </cfRule>
  </conditionalFormatting>
  <conditionalFormatting sqref="G179:AW179">
    <cfRule type="cellIs" dxfId="474" priority="175" stopIfTrue="1" operator="equal">
      <formula>$D179*$E179</formula>
    </cfRule>
  </conditionalFormatting>
  <conditionalFormatting sqref="J179:AW179">
    <cfRule type="cellIs" dxfId="473" priority="174" stopIfTrue="1" operator="equal">
      <formula>$G179*$H179</formula>
    </cfRule>
  </conditionalFormatting>
  <conditionalFormatting sqref="G179:AW179">
    <cfRule type="cellIs" dxfId="472" priority="173" stopIfTrue="1" operator="equal">
      <formula>$D179*$E179</formula>
    </cfRule>
  </conditionalFormatting>
  <conditionalFormatting sqref="J220:AW220">
    <cfRule type="cellIs" dxfId="471" priority="171" stopIfTrue="1" operator="equal">
      <formula>$G220*$H220</formula>
    </cfRule>
  </conditionalFormatting>
  <conditionalFormatting sqref="J220:AW220">
    <cfRule type="cellIs" dxfId="470" priority="170" stopIfTrue="1" operator="equal">
      <formula>$G220*$H220</formula>
    </cfRule>
  </conditionalFormatting>
  <conditionalFormatting sqref="J220:AW220">
    <cfRule type="cellIs" dxfId="469" priority="169" stopIfTrue="1" operator="equal">
      <formula>$G220*$H220</formula>
    </cfRule>
  </conditionalFormatting>
  <conditionalFormatting sqref="G220:AW220">
    <cfRule type="cellIs" dxfId="468" priority="168" stopIfTrue="1" operator="equal">
      <formula>$D220*$E220</formula>
    </cfRule>
  </conditionalFormatting>
  <conditionalFormatting sqref="J220:AW220">
    <cfRule type="cellIs" dxfId="467" priority="167" stopIfTrue="1" operator="equal">
      <formula>$G220*$H220</formula>
    </cfRule>
  </conditionalFormatting>
  <conditionalFormatting sqref="G220:AW220">
    <cfRule type="cellIs" dxfId="466" priority="166" stopIfTrue="1" operator="equal">
      <formula>$D220*$E220</formula>
    </cfRule>
  </conditionalFormatting>
  <conditionalFormatting sqref="J232:AW232">
    <cfRule type="cellIs" dxfId="465" priority="164" stopIfTrue="1" operator="equal">
      <formula>$G232*$H232</formula>
    </cfRule>
  </conditionalFormatting>
  <conditionalFormatting sqref="J232:AW232">
    <cfRule type="cellIs" dxfId="464" priority="163" stopIfTrue="1" operator="equal">
      <formula>$G232*$H232</formula>
    </cfRule>
  </conditionalFormatting>
  <conditionalFormatting sqref="J232:AW232">
    <cfRule type="cellIs" dxfId="463" priority="162" stopIfTrue="1" operator="equal">
      <formula>$G232*$H232</formula>
    </cfRule>
  </conditionalFormatting>
  <conditionalFormatting sqref="G232:AW232">
    <cfRule type="cellIs" dxfId="462" priority="161" stopIfTrue="1" operator="equal">
      <formula>$D232*$E232</formula>
    </cfRule>
  </conditionalFormatting>
  <conditionalFormatting sqref="J232:AW232">
    <cfRule type="cellIs" dxfId="461" priority="160" stopIfTrue="1" operator="equal">
      <formula>$G232*$H232</formula>
    </cfRule>
  </conditionalFormatting>
  <conditionalFormatting sqref="G232:AW232">
    <cfRule type="cellIs" dxfId="460" priority="159" stopIfTrue="1" operator="equal">
      <formula>$D232*$E232</formula>
    </cfRule>
  </conditionalFormatting>
  <conditionalFormatting sqref="J233:AW233">
    <cfRule type="cellIs" dxfId="459" priority="157" stopIfTrue="1" operator="equal">
      <formula>$G233*$H233</formula>
    </cfRule>
  </conditionalFormatting>
  <conditionalFormatting sqref="J233:AW233">
    <cfRule type="cellIs" dxfId="458" priority="156" stopIfTrue="1" operator="equal">
      <formula>$G233*$H233</formula>
    </cfRule>
  </conditionalFormatting>
  <conditionalFormatting sqref="J233:AW233">
    <cfRule type="cellIs" dxfId="457" priority="155" stopIfTrue="1" operator="equal">
      <formula>$G233*$H233</formula>
    </cfRule>
  </conditionalFormatting>
  <conditionalFormatting sqref="G233:AW233">
    <cfRule type="cellIs" dxfId="456" priority="154" stopIfTrue="1" operator="equal">
      <formula>$D233*$E233</formula>
    </cfRule>
  </conditionalFormatting>
  <conditionalFormatting sqref="J233:AW233">
    <cfRule type="cellIs" dxfId="455" priority="153" stopIfTrue="1" operator="equal">
      <formula>$G233*$H233</formula>
    </cfRule>
  </conditionalFormatting>
  <conditionalFormatting sqref="G233:AW233">
    <cfRule type="cellIs" dxfId="454" priority="152" stopIfTrue="1" operator="equal">
      <formula>$D233*$E233</formula>
    </cfRule>
  </conditionalFormatting>
  <conditionalFormatting sqref="J234:AW234">
    <cfRule type="cellIs" dxfId="453" priority="150" stopIfTrue="1" operator="equal">
      <formula>$G234*$H234</formula>
    </cfRule>
  </conditionalFormatting>
  <conditionalFormatting sqref="J234:AW234">
    <cfRule type="cellIs" dxfId="452" priority="149" stopIfTrue="1" operator="equal">
      <formula>$G234*$H234</formula>
    </cfRule>
  </conditionalFormatting>
  <conditionalFormatting sqref="J234:AW234">
    <cfRule type="cellIs" dxfId="451" priority="148" stopIfTrue="1" operator="equal">
      <formula>$G234*$H234</formula>
    </cfRule>
  </conditionalFormatting>
  <conditionalFormatting sqref="G234:AW234">
    <cfRule type="cellIs" dxfId="450" priority="147" stopIfTrue="1" operator="equal">
      <formula>$D234*$E234</formula>
    </cfRule>
  </conditionalFormatting>
  <conditionalFormatting sqref="J234:AW234">
    <cfRule type="cellIs" dxfId="449" priority="146" stopIfTrue="1" operator="equal">
      <formula>$G234*$H234</formula>
    </cfRule>
  </conditionalFormatting>
  <conditionalFormatting sqref="G234:AW234">
    <cfRule type="cellIs" dxfId="448" priority="145" stopIfTrue="1" operator="equal">
      <formula>$D234*$E234</formula>
    </cfRule>
  </conditionalFormatting>
  <conditionalFormatting sqref="K259:AW259">
    <cfRule type="cellIs" dxfId="447" priority="143" stopIfTrue="1" operator="equal">
      <formula>$H259*$I259</formula>
    </cfRule>
  </conditionalFormatting>
  <conditionalFormatting sqref="K259:AW259">
    <cfRule type="cellIs" dxfId="446" priority="142" stopIfTrue="1" operator="equal">
      <formula>$H259*$I259</formula>
    </cfRule>
  </conditionalFormatting>
  <conditionalFormatting sqref="K259:AW259">
    <cfRule type="cellIs" dxfId="445" priority="141" stopIfTrue="1" operator="equal">
      <formula>$H259*$I259</formula>
    </cfRule>
  </conditionalFormatting>
  <conditionalFormatting sqref="H259:AW259">
    <cfRule type="cellIs" dxfId="444" priority="140" stopIfTrue="1" operator="equal">
      <formula>$E259*$F259</formula>
    </cfRule>
  </conditionalFormatting>
  <conditionalFormatting sqref="K259:AW259">
    <cfRule type="cellIs" dxfId="443" priority="139" stopIfTrue="1" operator="equal">
      <formula>$H259*$I259</formula>
    </cfRule>
  </conditionalFormatting>
  <conditionalFormatting sqref="H259:AW259">
    <cfRule type="cellIs" dxfId="442" priority="138" stopIfTrue="1" operator="equal">
      <formula>$E259*$F259</formula>
    </cfRule>
  </conditionalFormatting>
  <conditionalFormatting sqref="K260:AW260">
    <cfRule type="cellIs" dxfId="441" priority="136" stopIfTrue="1" operator="equal">
      <formula>$H260*$I260</formula>
    </cfRule>
  </conditionalFormatting>
  <conditionalFormatting sqref="H260:AW260">
    <cfRule type="cellIs" dxfId="440" priority="135" stopIfTrue="1" operator="equal">
      <formula>$E260*$F260</formula>
    </cfRule>
  </conditionalFormatting>
  <conditionalFormatting sqref="K261:AW261">
    <cfRule type="cellIs" dxfId="439" priority="133" stopIfTrue="1" operator="equal">
      <formula>$H261*$I261</formula>
    </cfRule>
  </conditionalFormatting>
  <conditionalFormatting sqref="H261:AW261">
    <cfRule type="cellIs" dxfId="438" priority="132" stopIfTrue="1" operator="equal">
      <formula>$E261*$F261</formula>
    </cfRule>
  </conditionalFormatting>
  <conditionalFormatting sqref="K262:AW262">
    <cfRule type="cellIs" dxfId="437" priority="130" stopIfTrue="1" operator="equal">
      <formula>$H262*$I262</formula>
    </cfRule>
  </conditionalFormatting>
  <conditionalFormatting sqref="H262:AW262">
    <cfRule type="cellIs" dxfId="436" priority="129" stopIfTrue="1" operator="equal">
      <formula>$E262*$F262</formula>
    </cfRule>
  </conditionalFormatting>
  <conditionalFormatting sqref="K302:AW302">
    <cfRule type="cellIs" dxfId="435" priority="127" stopIfTrue="1" operator="equal">
      <formula>$H302*$I302</formula>
    </cfRule>
  </conditionalFormatting>
  <conditionalFormatting sqref="H302:AW302">
    <cfRule type="cellIs" dxfId="434" priority="126" stopIfTrue="1" operator="equal">
      <formula>$E302*$F302</formula>
    </cfRule>
  </conditionalFormatting>
  <conditionalFormatting sqref="K319:AW319">
    <cfRule type="cellIs" dxfId="433" priority="124" stopIfTrue="1" operator="equal">
      <formula>$H319*$I319</formula>
    </cfRule>
  </conditionalFormatting>
  <conditionalFormatting sqref="H319:AW319">
    <cfRule type="cellIs" dxfId="432" priority="123" stopIfTrue="1" operator="equal">
      <formula>$E319*$F319</formula>
    </cfRule>
  </conditionalFormatting>
  <conditionalFormatting sqref="K329:AW329">
    <cfRule type="cellIs" dxfId="431" priority="121" stopIfTrue="1" operator="equal">
      <formula>$H329*$I329</formula>
    </cfRule>
  </conditionalFormatting>
  <conditionalFormatting sqref="H329:AW329">
    <cfRule type="cellIs" dxfId="430" priority="120" stopIfTrue="1" operator="equal">
      <formula>$E329*$F329</formula>
    </cfRule>
  </conditionalFormatting>
  <conditionalFormatting sqref="K375:AW375">
    <cfRule type="cellIs" dxfId="429" priority="118" stopIfTrue="1" operator="equal">
      <formula>$H375*$I375</formula>
    </cfRule>
  </conditionalFormatting>
  <conditionalFormatting sqref="H375:AW375">
    <cfRule type="cellIs" dxfId="428" priority="117" stopIfTrue="1" operator="equal">
      <formula>$E375*$F375</formula>
    </cfRule>
  </conditionalFormatting>
  <conditionalFormatting sqref="K378:AW378">
    <cfRule type="cellIs" dxfId="427" priority="115" stopIfTrue="1" operator="equal">
      <formula>$H378*$I378</formula>
    </cfRule>
  </conditionalFormatting>
  <conditionalFormatting sqref="H378:AW378">
    <cfRule type="cellIs" dxfId="426" priority="114" stopIfTrue="1" operator="equal">
      <formula>$E378*$F378</formula>
    </cfRule>
  </conditionalFormatting>
  <conditionalFormatting sqref="K408:AW408">
    <cfRule type="cellIs" dxfId="425" priority="112" stopIfTrue="1" operator="equal">
      <formula>$H408*$I408</formula>
    </cfRule>
  </conditionalFormatting>
  <conditionalFormatting sqref="H408:AW408">
    <cfRule type="cellIs" dxfId="424" priority="111" stopIfTrue="1" operator="equal">
      <formula>$E408*$F408</formula>
    </cfRule>
  </conditionalFormatting>
  <conditionalFormatting sqref="K409:AW409">
    <cfRule type="cellIs" dxfId="423" priority="109" stopIfTrue="1" operator="equal">
      <formula>$H409*$I409</formula>
    </cfRule>
  </conditionalFormatting>
  <conditionalFormatting sqref="H409:AW409">
    <cfRule type="cellIs" dxfId="422" priority="108" stopIfTrue="1" operator="equal">
      <formula>$E409*$F409</formula>
    </cfRule>
  </conditionalFormatting>
  <conditionalFormatting sqref="K437:AW437">
    <cfRule type="cellIs" dxfId="421" priority="106" stopIfTrue="1" operator="equal">
      <formula>$H437*$I437</formula>
    </cfRule>
  </conditionalFormatting>
  <conditionalFormatting sqref="H437:AW437">
    <cfRule type="cellIs" dxfId="420" priority="105" stopIfTrue="1" operator="equal">
      <formula>$E437*$F437</formula>
    </cfRule>
  </conditionalFormatting>
  <conditionalFormatting sqref="K443:AW443">
    <cfRule type="cellIs" dxfId="419" priority="103" stopIfTrue="1" operator="equal">
      <formula>$H443*$I443</formula>
    </cfRule>
  </conditionalFormatting>
  <conditionalFormatting sqref="H443:AW443">
    <cfRule type="cellIs" dxfId="418" priority="102" stopIfTrue="1" operator="equal">
      <formula>$E443*$F443</formula>
    </cfRule>
  </conditionalFormatting>
  <conditionalFormatting sqref="K444:AW444">
    <cfRule type="cellIs" dxfId="417" priority="100" stopIfTrue="1" operator="equal">
      <formula>$H444*$I444</formula>
    </cfRule>
  </conditionalFormatting>
  <conditionalFormatting sqref="H444:AW444">
    <cfRule type="cellIs" dxfId="416" priority="99" stopIfTrue="1" operator="equal">
      <formula>$E444*$F444</formula>
    </cfRule>
  </conditionalFormatting>
  <conditionalFormatting sqref="K510:AW510">
    <cfRule type="cellIs" dxfId="415" priority="97" stopIfTrue="1" operator="equal">
      <formula>$H510*$I510</formula>
    </cfRule>
  </conditionalFormatting>
  <conditionalFormatting sqref="H510:AW510">
    <cfRule type="cellIs" dxfId="414" priority="96" stopIfTrue="1" operator="equal">
      <formula>$E510*$F510</formula>
    </cfRule>
  </conditionalFormatting>
  <conditionalFormatting sqref="K533:AW533">
    <cfRule type="cellIs" dxfId="413" priority="94" stopIfTrue="1" operator="equal">
      <formula>$H533*$I533</formula>
    </cfRule>
  </conditionalFormatting>
  <conditionalFormatting sqref="H533:AW533">
    <cfRule type="cellIs" dxfId="412" priority="93" stopIfTrue="1" operator="equal">
      <formula>$E533*$F533</formula>
    </cfRule>
  </conditionalFormatting>
  <conditionalFormatting sqref="K535:AW535">
    <cfRule type="cellIs" dxfId="411" priority="91" stopIfTrue="1" operator="equal">
      <formula>$H535*$I535</formula>
    </cfRule>
  </conditionalFormatting>
  <conditionalFormatting sqref="H535:AW535">
    <cfRule type="cellIs" dxfId="410" priority="90" stopIfTrue="1" operator="equal">
      <formula>$E535*$F535</formula>
    </cfRule>
  </conditionalFormatting>
  <conditionalFormatting sqref="J259:AW259">
    <cfRule type="cellIs" dxfId="409" priority="88" stopIfTrue="1" operator="equal">
      <formula>$G259*$H259</formula>
    </cfRule>
  </conditionalFormatting>
  <conditionalFormatting sqref="J259:AW259">
    <cfRule type="cellIs" dxfId="408" priority="87" stopIfTrue="1" operator="equal">
      <formula>$G259*$H259</formula>
    </cfRule>
  </conditionalFormatting>
  <conditionalFormatting sqref="J259:AW259">
    <cfRule type="cellIs" dxfId="407" priority="86" stopIfTrue="1" operator="equal">
      <formula>$G259*$H259</formula>
    </cfRule>
  </conditionalFormatting>
  <conditionalFormatting sqref="G259:AW259">
    <cfRule type="cellIs" dxfId="406" priority="85" stopIfTrue="1" operator="equal">
      <formula>$D259*$E259</formula>
    </cfRule>
  </conditionalFormatting>
  <conditionalFormatting sqref="J259:AW259">
    <cfRule type="cellIs" dxfId="405" priority="84" stopIfTrue="1" operator="equal">
      <formula>$G259*$H259</formula>
    </cfRule>
  </conditionalFormatting>
  <conditionalFormatting sqref="G259:AW259">
    <cfRule type="cellIs" dxfId="404" priority="83" stopIfTrue="1" operator="equal">
      <formula>$D259*$E259</formula>
    </cfRule>
  </conditionalFormatting>
  <conditionalFormatting sqref="J260:AW260">
    <cfRule type="cellIs" dxfId="403" priority="81" stopIfTrue="1" operator="equal">
      <formula>$G260*$H260</formula>
    </cfRule>
  </conditionalFormatting>
  <conditionalFormatting sqref="G260:AW260">
    <cfRule type="cellIs" dxfId="402" priority="80" stopIfTrue="1" operator="equal">
      <formula>$D260*$E260</formula>
    </cfRule>
  </conditionalFormatting>
  <conditionalFormatting sqref="J261:AW261">
    <cfRule type="cellIs" dxfId="401" priority="78" stopIfTrue="1" operator="equal">
      <formula>$G261*$H261</formula>
    </cfRule>
  </conditionalFormatting>
  <conditionalFormatting sqref="G261:AW261">
    <cfRule type="cellIs" dxfId="400" priority="77" stopIfTrue="1" operator="equal">
      <formula>$D261*$E261</formula>
    </cfRule>
  </conditionalFormatting>
  <conditionalFormatting sqref="J262:AW262">
    <cfRule type="cellIs" dxfId="399" priority="75" stopIfTrue="1" operator="equal">
      <formula>$G262*$H262</formula>
    </cfRule>
  </conditionalFormatting>
  <conditionalFormatting sqref="G262:AW262">
    <cfRule type="cellIs" dxfId="398" priority="74" stopIfTrue="1" operator="equal">
      <formula>$D262*$E262</formula>
    </cfRule>
  </conditionalFormatting>
  <conditionalFormatting sqref="J302:AW302">
    <cfRule type="cellIs" dxfId="397" priority="72" stopIfTrue="1" operator="equal">
      <formula>$G302*$H302</formula>
    </cfRule>
  </conditionalFormatting>
  <conditionalFormatting sqref="G302:AW302">
    <cfRule type="cellIs" dxfId="396" priority="71" stopIfTrue="1" operator="equal">
      <formula>$D302*$E302</formula>
    </cfRule>
  </conditionalFormatting>
  <conditionalFormatting sqref="J319:AW319">
    <cfRule type="cellIs" dxfId="395" priority="69" stopIfTrue="1" operator="equal">
      <formula>$G319*$H319</formula>
    </cfRule>
  </conditionalFormatting>
  <conditionalFormatting sqref="G319:AW319">
    <cfRule type="cellIs" dxfId="394" priority="68" stopIfTrue="1" operator="equal">
      <formula>$D319*$E319</formula>
    </cfRule>
  </conditionalFormatting>
  <conditionalFormatting sqref="J329:AW329">
    <cfRule type="cellIs" dxfId="393" priority="66" stopIfTrue="1" operator="equal">
      <formula>$G329*$H329</formula>
    </cfRule>
  </conditionalFormatting>
  <conditionalFormatting sqref="G329:AW329">
    <cfRule type="cellIs" dxfId="392" priority="65" stopIfTrue="1" operator="equal">
      <formula>$D329*$E329</formula>
    </cfRule>
  </conditionalFormatting>
  <conditionalFormatting sqref="J375:AW375">
    <cfRule type="cellIs" dxfId="391" priority="63" stopIfTrue="1" operator="equal">
      <formula>$G375*$H375</formula>
    </cfRule>
  </conditionalFormatting>
  <conditionalFormatting sqref="G375:AW375">
    <cfRule type="cellIs" dxfId="390" priority="62" stopIfTrue="1" operator="equal">
      <formula>$D375*$E375</formula>
    </cfRule>
  </conditionalFormatting>
  <conditionalFormatting sqref="J378:AW378">
    <cfRule type="cellIs" dxfId="389" priority="60" stopIfTrue="1" operator="equal">
      <formula>$G378*$H378</formula>
    </cfRule>
  </conditionalFormatting>
  <conditionalFormatting sqref="G378:AW378">
    <cfRule type="cellIs" dxfId="388" priority="59" stopIfTrue="1" operator="equal">
      <formula>$D378*$E378</formula>
    </cfRule>
  </conditionalFormatting>
  <conditionalFormatting sqref="J408:AW408">
    <cfRule type="cellIs" dxfId="387" priority="57" stopIfTrue="1" operator="equal">
      <formula>$G408*$H408</formula>
    </cfRule>
  </conditionalFormatting>
  <conditionalFormatting sqref="G408:AW408">
    <cfRule type="cellIs" dxfId="386" priority="56" stopIfTrue="1" operator="equal">
      <formula>$D408*$E408</formula>
    </cfRule>
  </conditionalFormatting>
  <conditionalFormatting sqref="J409:AW409">
    <cfRule type="cellIs" dxfId="385" priority="54" stopIfTrue="1" operator="equal">
      <formula>$G409*$H409</formula>
    </cfRule>
  </conditionalFormatting>
  <conditionalFormatting sqref="G409:AW409">
    <cfRule type="cellIs" dxfId="384" priority="53" stopIfTrue="1" operator="equal">
      <formula>$D409*$E409</formula>
    </cfRule>
  </conditionalFormatting>
  <conditionalFormatting sqref="J437:AW437">
    <cfRule type="cellIs" dxfId="383" priority="51" stopIfTrue="1" operator="equal">
      <formula>$G437*$H437</formula>
    </cfRule>
  </conditionalFormatting>
  <conditionalFormatting sqref="G437:AW437">
    <cfRule type="cellIs" dxfId="382" priority="50" stopIfTrue="1" operator="equal">
      <formula>$D437*$E437</formula>
    </cfRule>
  </conditionalFormatting>
  <conditionalFormatting sqref="J443:AW443">
    <cfRule type="cellIs" dxfId="381" priority="48" stopIfTrue="1" operator="equal">
      <formula>$G443*$H443</formula>
    </cfRule>
  </conditionalFormatting>
  <conditionalFormatting sqref="G443:AW443">
    <cfRule type="cellIs" dxfId="380" priority="47" stopIfTrue="1" operator="equal">
      <formula>$D443*$E443</formula>
    </cfRule>
  </conditionalFormatting>
  <conditionalFormatting sqref="J444:AW444">
    <cfRule type="cellIs" dxfId="379" priority="45" stopIfTrue="1" operator="equal">
      <formula>$G444*$H444</formula>
    </cfRule>
  </conditionalFormatting>
  <conditionalFormatting sqref="G444:AW444">
    <cfRule type="cellIs" dxfId="378" priority="44" stopIfTrue="1" operator="equal">
      <formula>$D444*$E444</formula>
    </cfRule>
  </conditionalFormatting>
  <conditionalFormatting sqref="J510:AW510">
    <cfRule type="cellIs" dxfId="377" priority="42" stopIfTrue="1" operator="equal">
      <formula>$G510*$H510</formula>
    </cfRule>
  </conditionalFormatting>
  <conditionalFormatting sqref="G510:AW510">
    <cfRule type="cellIs" dxfId="376" priority="41" stopIfTrue="1" operator="equal">
      <formula>$D510*$E510</formula>
    </cfRule>
  </conditionalFormatting>
  <conditionalFormatting sqref="J533:AW533">
    <cfRule type="cellIs" dxfId="375" priority="39" stopIfTrue="1" operator="equal">
      <formula>$G533*$H533</formula>
    </cfRule>
  </conditionalFormatting>
  <conditionalFormatting sqref="G533:AW533">
    <cfRule type="cellIs" dxfId="374" priority="38" stopIfTrue="1" operator="equal">
      <formula>$D533*$E533</formula>
    </cfRule>
  </conditionalFormatting>
  <conditionalFormatting sqref="J535:AW535">
    <cfRule type="cellIs" dxfId="373" priority="36" stopIfTrue="1" operator="equal">
      <formula>$G535*$H535</formula>
    </cfRule>
  </conditionalFormatting>
  <conditionalFormatting sqref="G535:AW535">
    <cfRule type="cellIs" dxfId="372" priority="35" stopIfTrue="1" operator="equal">
      <formula>$D535*$E535</formula>
    </cfRule>
  </conditionalFormatting>
  <conditionalFormatting sqref="J144:AW144">
    <cfRule type="cellIs" dxfId="371" priority="33" stopIfTrue="1" operator="equal">
      <formula>$G144*$H144</formula>
    </cfRule>
  </conditionalFormatting>
  <conditionalFormatting sqref="G144:AW144">
    <cfRule type="cellIs" dxfId="370" priority="32" stopIfTrue="1" operator="equal">
      <formula>$D144*$E144</formula>
    </cfRule>
  </conditionalFormatting>
  <conditionalFormatting sqref="J251:AW251">
    <cfRule type="cellIs" dxfId="369" priority="30" stopIfTrue="1" operator="equal">
      <formula>$G251*$H251</formula>
    </cfRule>
  </conditionalFormatting>
  <conditionalFormatting sqref="G251:AW251">
    <cfRule type="cellIs" dxfId="368" priority="29" stopIfTrue="1" operator="equal">
      <formula>$D251*$E251</formula>
    </cfRule>
  </conditionalFormatting>
  <conditionalFormatting sqref="J267:AW267">
    <cfRule type="cellIs" dxfId="367" priority="27" stopIfTrue="1" operator="equal">
      <formula>$G267*$H267</formula>
    </cfRule>
  </conditionalFormatting>
  <conditionalFormatting sqref="G267:AW267">
    <cfRule type="cellIs" dxfId="366" priority="26" stopIfTrue="1" operator="equal">
      <formula>$D267*$E267</formula>
    </cfRule>
  </conditionalFormatting>
  <conditionalFormatting sqref="J366:AW366">
    <cfRule type="cellIs" dxfId="365" priority="24" stopIfTrue="1" operator="equal">
      <formula>$G366*$H366</formula>
    </cfRule>
  </conditionalFormatting>
  <conditionalFormatting sqref="G366:AW366">
    <cfRule type="cellIs" dxfId="364" priority="23" stopIfTrue="1" operator="equal">
      <formula>$D366*$E366</formula>
    </cfRule>
  </conditionalFormatting>
  <conditionalFormatting sqref="J377:AW377">
    <cfRule type="cellIs" dxfId="363" priority="21" stopIfTrue="1" operator="equal">
      <formula>$G377*$H377</formula>
    </cfRule>
  </conditionalFormatting>
  <conditionalFormatting sqref="G377:AW377">
    <cfRule type="cellIs" dxfId="362" priority="20" stopIfTrue="1" operator="equal">
      <formula>$D377*$E377</formula>
    </cfRule>
  </conditionalFormatting>
  <conditionalFormatting sqref="J385:AW385">
    <cfRule type="cellIs" dxfId="361" priority="18" stopIfTrue="1" operator="equal">
      <formula>$G385*$H385</formula>
    </cfRule>
  </conditionalFormatting>
  <conditionalFormatting sqref="G385:AW385">
    <cfRule type="cellIs" dxfId="360" priority="17" stopIfTrue="1" operator="equal">
      <formula>$D385*$E385</formula>
    </cfRule>
  </conditionalFormatting>
  <conditionalFormatting sqref="J411:AW411">
    <cfRule type="cellIs" dxfId="359" priority="15" stopIfTrue="1" operator="equal">
      <formula>$G411*$H411</formula>
    </cfRule>
  </conditionalFormatting>
  <conditionalFormatting sqref="G411:AW411">
    <cfRule type="cellIs" dxfId="358" priority="14" stopIfTrue="1" operator="equal">
      <formula>$D411*$E411</formula>
    </cfRule>
  </conditionalFormatting>
  <conditionalFormatting sqref="J509:AW509">
    <cfRule type="cellIs" dxfId="357" priority="12" stopIfTrue="1" operator="equal">
      <formula>$G509*$H509</formula>
    </cfRule>
  </conditionalFormatting>
  <conditionalFormatting sqref="G509:AW509">
    <cfRule type="cellIs" dxfId="356" priority="11" stopIfTrue="1" operator="equal">
      <formula>$D509*$E509</formula>
    </cfRule>
  </conditionalFormatting>
  <conditionalFormatting sqref="J520:AW520">
    <cfRule type="cellIs" dxfId="355" priority="9" stopIfTrue="1" operator="equal">
      <formula>$G520*$H520</formula>
    </cfRule>
  </conditionalFormatting>
  <conditionalFormatting sqref="G520:AW520">
    <cfRule type="cellIs" dxfId="354" priority="8" stopIfTrue="1" operator="equal">
      <formula>$D520*$E520</formula>
    </cfRule>
  </conditionalFormatting>
  <printOptions horizontalCentered="1"/>
  <pageMargins left="0.11811023622047245" right="0.19685039370078741" top="0.19685039370078741" bottom="0.15748031496062992" header="0.11811023622047245" footer="0.11811023622047245"/>
  <pageSetup paperSize="9" scale="60" fitToWidth="3" fitToHeight="35" pageOrder="overThenDown" orientation="landscape" r:id="rId1"/>
  <headerFooter>
    <oddFooter>&amp;R&amp;9&amp;P</oddFooter>
  </headerFooter>
  <colBreaks count="2" manualBreakCount="2">
    <brk id="21" max="624" man="1"/>
    <brk id="41" max="1048575" man="1"/>
  </colBreaks>
</worksheet>
</file>

<file path=xl/worksheets/sheet2.xml><?xml version="1.0" encoding="utf-8"?>
<worksheet xmlns="http://schemas.openxmlformats.org/spreadsheetml/2006/main" xmlns:r="http://schemas.openxmlformats.org/officeDocument/2006/relationships">
  <dimension ref="A1:EM148"/>
  <sheetViews>
    <sheetView view="pageBreakPreview" zoomScaleNormal="120" zoomScaleSheetLayoutView="100" workbookViewId="0">
      <pane xSplit="6" ySplit="4" topLeftCell="CQ5" activePane="bottomRight" state="frozen"/>
      <selection activeCell="D10" sqref="D10"/>
      <selection pane="topRight" activeCell="D10" sqref="D10"/>
      <selection pane="bottomLeft" activeCell="D10" sqref="D10"/>
      <selection pane="bottomRight" activeCell="E137" sqref="E137"/>
    </sheetView>
  </sheetViews>
  <sheetFormatPr defaultColWidth="8.85546875" defaultRowHeight="25.15" customHeight="1"/>
  <cols>
    <col min="1" max="1" width="6.85546875" style="15" customWidth="1"/>
    <col min="2" max="2" width="34.5703125" style="10" customWidth="1"/>
    <col min="3" max="3" width="11" style="12" customWidth="1"/>
    <col min="4" max="4" width="7.42578125" style="18" customWidth="1"/>
    <col min="5" max="5" width="9.7109375" style="19" customWidth="1"/>
    <col min="6" max="6" width="7.7109375" style="2" customWidth="1"/>
    <col min="7" max="20" width="9.85546875" style="2" customWidth="1"/>
    <col min="21" max="21" width="8.7109375" style="2" customWidth="1"/>
    <col min="22" max="22" width="8.28515625" style="2" customWidth="1"/>
    <col min="23" max="23" width="8.42578125" style="2" customWidth="1"/>
    <col min="24" max="24" width="8.5703125" style="2" customWidth="1"/>
    <col min="25" max="25" width="8.28515625" style="2" customWidth="1"/>
    <col min="26" max="27" width="8" style="2" bestFit="1" customWidth="1"/>
    <col min="28" max="28" width="7.7109375" style="2" customWidth="1"/>
    <col min="29" max="31" width="8" style="2" bestFit="1" customWidth="1"/>
    <col min="32" max="32" width="8.7109375" style="2" customWidth="1"/>
    <col min="33" max="33" width="8.28515625" style="2" customWidth="1"/>
    <col min="34" max="35" width="8.5703125" style="2" customWidth="1"/>
    <col min="36" max="37" width="8.42578125" style="2" customWidth="1"/>
    <col min="38" max="38" width="8.28515625" style="2" customWidth="1"/>
    <col min="39" max="39" width="9" style="2" customWidth="1"/>
    <col min="40" max="40" width="8.42578125" style="2" customWidth="1"/>
    <col min="41" max="42" width="8.85546875" style="2" customWidth="1"/>
    <col min="43" max="43" width="8.28515625" style="2" customWidth="1"/>
    <col min="44" max="44" width="8.5703125" style="2" customWidth="1"/>
    <col min="45" max="45" width="8.85546875" style="2" customWidth="1"/>
    <col min="46" max="46" width="8.5703125" style="2" customWidth="1"/>
    <col min="47" max="47" width="8.28515625" style="2" customWidth="1"/>
    <col min="48" max="49" width="8.42578125" style="2" customWidth="1"/>
    <col min="50" max="50" width="8" style="2" customWidth="1"/>
    <col min="51" max="51" width="10.42578125" style="2" customWidth="1"/>
    <col min="52" max="52" width="8.42578125" style="2" customWidth="1"/>
    <col min="53" max="54" width="8.28515625" style="2" customWidth="1"/>
    <col min="55" max="55" width="9" style="2" customWidth="1"/>
    <col min="56" max="58" width="8.5703125" style="2" customWidth="1"/>
    <col min="59" max="59" width="8.140625" style="2" customWidth="1"/>
    <col min="60" max="60" width="8.5703125" style="2" customWidth="1"/>
    <col min="61" max="61" width="8.28515625" style="2" customWidth="1"/>
    <col min="62" max="63" width="8.5703125" style="2" customWidth="1"/>
    <col min="64" max="64" width="8.28515625" style="2" customWidth="1"/>
    <col min="65" max="65" width="8.5703125" style="2" customWidth="1"/>
    <col min="66" max="66" width="8.140625" style="2" customWidth="1"/>
    <col min="67" max="68" width="7.85546875" style="2" customWidth="1"/>
    <col min="69" max="69" width="7.7109375" style="2" customWidth="1"/>
    <col min="70" max="72" width="8.28515625" style="2" customWidth="1"/>
    <col min="73" max="74" width="8" style="2" bestFit="1" customWidth="1"/>
    <col min="75" max="75" width="8.42578125" style="2" customWidth="1"/>
    <col min="76" max="76" width="8" style="2" customWidth="1"/>
    <col min="77" max="77" width="8.42578125" style="2" customWidth="1"/>
    <col min="78" max="78" width="8.85546875" style="2" customWidth="1"/>
    <col min="79" max="79" width="8.85546875" style="2"/>
    <col min="80" max="81" width="8.85546875" style="2" customWidth="1"/>
    <col min="82" max="101" width="8.85546875" style="2"/>
    <col min="102" max="102" width="10.7109375" style="2" customWidth="1"/>
    <col min="103" max="142" width="8.85546875" style="2"/>
    <col min="143" max="143" width="8.85546875" style="4"/>
    <col min="144" max="16384" width="8.85546875" style="7"/>
  </cols>
  <sheetData>
    <row r="1" spans="1:143" s="22" customFormat="1" ht="21.6" customHeight="1">
      <c r="A1" s="23"/>
      <c r="B1" s="24"/>
      <c r="C1" s="25"/>
      <c r="D1" s="26"/>
      <c r="E1" s="27"/>
      <c r="F1" s="28"/>
      <c r="G1" s="28"/>
      <c r="H1" s="160"/>
      <c r="I1" s="160"/>
      <c r="J1" s="160"/>
      <c r="K1" s="160"/>
      <c r="L1" s="160"/>
      <c r="M1" s="160"/>
      <c r="N1" s="21"/>
      <c r="O1" s="187" t="s">
        <v>1368</v>
      </c>
      <c r="P1" s="187"/>
      <c r="Q1" s="187"/>
      <c r="R1" s="187"/>
      <c r="S1" s="28"/>
      <c r="T1" s="28"/>
      <c r="U1" s="28"/>
      <c r="V1" s="28"/>
      <c r="W1" s="29"/>
      <c r="X1" s="29"/>
      <c r="Y1" s="29"/>
      <c r="Z1" s="21"/>
      <c r="AA1" s="21"/>
      <c r="AB1" s="29"/>
      <c r="AC1" s="29"/>
      <c r="AD1" s="29"/>
      <c r="AE1" s="187" t="s">
        <v>1368</v>
      </c>
      <c r="AF1" s="187"/>
      <c r="AG1" s="187"/>
      <c r="AH1" s="187"/>
      <c r="AI1" s="29"/>
      <c r="AJ1" s="29"/>
      <c r="AK1" s="29"/>
      <c r="AL1" s="154"/>
      <c r="AM1" s="29"/>
      <c r="AN1" s="24"/>
      <c r="AO1" s="154"/>
      <c r="AP1" s="29"/>
      <c r="AQ1" s="24"/>
      <c r="AR1" s="28"/>
      <c r="AS1" s="29"/>
      <c r="AU1" s="29"/>
      <c r="AV1" s="187" t="s">
        <v>1371</v>
      </c>
      <c r="AW1" s="187"/>
      <c r="AX1" s="187"/>
      <c r="AY1" s="187"/>
      <c r="AZ1" s="187"/>
      <c r="BA1" s="28"/>
      <c r="BB1" s="28"/>
      <c r="BC1" s="29"/>
      <c r="BD1" s="29"/>
      <c r="BE1" s="29"/>
      <c r="BF1" s="28"/>
      <c r="BG1" s="28"/>
      <c r="BH1" s="29"/>
      <c r="BI1" s="28"/>
      <c r="BK1" s="29"/>
      <c r="BL1" s="187" t="s">
        <v>1371</v>
      </c>
      <c r="BM1" s="187"/>
      <c r="BN1" s="187"/>
      <c r="BO1" s="187"/>
      <c r="BP1" s="29"/>
      <c r="BQ1" s="28"/>
      <c r="BR1" s="28"/>
      <c r="BS1" s="28"/>
      <c r="BT1" s="187"/>
      <c r="BU1" s="187"/>
      <c r="BV1" s="187"/>
      <c r="CA1" s="28"/>
      <c r="CF1" s="187" t="s">
        <v>1371</v>
      </c>
      <c r="CG1" s="187"/>
      <c r="CH1" s="187"/>
      <c r="CI1" s="187"/>
      <c r="CJ1" s="28"/>
      <c r="CK1" s="187"/>
      <c r="CL1" s="187"/>
      <c r="CM1" s="187"/>
      <c r="CR1" s="28"/>
      <c r="CS1" s="133"/>
      <c r="CT1" s="187" t="s">
        <v>1370</v>
      </c>
      <c r="CU1" s="187"/>
      <c r="CV1" s="187"/>
      <c r="CW1" s="187"/>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row>
    <row r="2" spans="1:143" s="22" customFormat="1" ht="25.15" customHeight="1">
      <c r="A2" s="30"/>
      <c r="B2" s="61" t="s">
        <v>420</v>
      </c>
      <c r="C2" s="24"/>
      <c r="D2" s="188" t="s">
        <v>1369</v>
      </c>
      <c r="E2" s="188"/>
      <c r="F2" s="188"/>
      <c r="G2" s="189"/>
      <c r="H2" s="189"/>
      <c r="I2" s="189"/>
      <c r="J2" s="189"/>
      <c r="K2" s="189"/>
      <c r="L2" s="189"/>
      <c r="M2" s="189"/>
      <c r="N2" s="189"/>
      <c r="O2" s="189"/>
      <c r="P2" s="189"/>
      <c r="Q2" s="189"/>
      <c r="R2" s="189"/>
      <c r="T2" s="188" t="s">
        <v>1369</v>
      </c>
      <c r="U2" s="188"/>
      <c r="V2" s="188"/>
      <c r="W2" s="188"/>
      <c r="X2" s="188"/>
      <c r="Y2" s="188"/>
      <c r="Z2" s="188"/>
      <c r="AA2" s="188"/>
      <c r="AB2" s="188"/>
      <c r="AC2" s="188"/>
      <c r="AD2" s="188"/>
      <c r="AE2" s="188"/>
      <c r="AF2" s="188"/>
      <c r="AG2" s="188"/>
      <c r="AH2" s="188"/>
      <c r="AI2" s="188"/>
      <c r="AJ2" s="188" t="s">
        <v>1369</v>
      </c>
      <c r="AK2" s="188"/>
      <c r="AL2" s="188"/>
      <c r="AM2" s="188"/>
      <c r="AN2" s="188"/>
      <c r="AO2" s="188"/>
      <c r="AP2" s="188"/>
      <c r="AQ2" s="188"/>
      <c r="AR2" s="188"/>
      <c r="AS2" s="188"/>
      <c r="AT2" s="188"/>
      <c r="AU2" s="188"/>
      <c r="AV2" s="188"/>
      <c r="AW2" s="188"/>
      <c r="AX2" s="188"/>
      <c r="AY2" s="188"/>
      <c r="AZ2" s="188"/>
      <c r="BA2" s="189" t="s">
        <v>1369</v>
      </c>
      <c r="BB2" s="189"/>
      <c r="BC2" s="189"/>
      <c r="BD2" s="189"/>
      <c r="BE2" s="189"/>
      <c r="BF2" s="189"/>
      <c r="BG2" s="189"/>
      <c r="BH2" s="189"/>
      <c r="BI2" s="189"/>
      <c r="BJ2" s="189"/>
      <c r="BK2" s="189"/>
      <c r="BL2" s="189"/>
      <c r="BM2" s="189"/>
      <c r="BN2" s="189"/>
      <c r="BO2" s="189"/>
      <c r="BP2" s="189"/>
      <c r="BQ2" s="189"/>
      <c r="BR2" s="189"/>
      <c r="BS2" s="189" t="s">
        <v>1369</v>
      </c>
      <c r="BT2" s="189"/>
      <c r="BU2" s="189"/>
      <c r="BV2" s="189"/>
      <c r="BW2" s="189"/>
      <c r="BX2" s="189"/>
      <c r="BY2" s="189"/>
      <c r="BZ2" s="189"/>
      <c r="CA2" s="189"/>
      <c r="CB2" s="189"/>
      <c r="CC2" s="189"/>
      <c r="CD2" s="189"/>
      <c r="CE2" s="189"/>
      <c r="CF2" s="189"/>
      <c r="CG2" s="189"/>
      <c r="CH2" s="189"/>
      <c r="CI2" s="189"/>
      <c r="CJ2" s="188" t="s">
        <v>1369</v>
      </c>
      <c r="CK2" s="188"/>
      <c r="CL2" s="188"/>
      <c r="CM2" s="188"/>
      <c r="CN2" s="188"/>
      <c r="CO2" s="188"/>
      <c r="CP2" s="188"/>
      <c r="CQ2" s="188"/>
      <c r="CR2" s="188"/>
      <c r="CS2" s="188"/>
      <c r="CT2" s="188"/>
      <c r="CU2" s="188"/>
      <c r="CV2" s="188"/>
      <c r="CW2" s="18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row>
    <row r="3" spans="1:143" s="22" customFormat="1" ht="16.899999999999999" customHeight="1">
      <c r="A3" s="196" t="s">
        <v>505</v>
      </c>
      <c r="B3" s="197" t="s">
        <v>554</v>
      </c>
      <c r="C3" s="198" t="s">
        <v>507</v>
      </c>
      <c r="D3" s="200" t="s">
        <v>506</v>
      </c>
      <c r="E3" s="201" t="s">
        <v>438</v>
      </c>
      <c r="F3" s="202" t="s">
        <v>439</v>
      </c>
      <c r="G3" s="194" t="s">
        <v>440</v>
      </c>
      <c r="H3" s="194"/>
      <c r="I3" s="194"/>
      <c r="J3" s="194"/>
      <c r="K3" s="194"/>
      <c r="L3" s="194"/>
      <c r="M3" s="194"/>
      <c r="N3" s="194"/>
      <c r="O3" s="194"/>
      <c r="P3" s="194"/>
      <c r="Q3" s="194"/>
      <c r="R3" s="194"/>
      <c r="S3" s="194"/>
      <c r="T3" s="194" t="s">
        <v>440</v>
      </c>
      <c r="U3" s="194"/>
      <c r="V3" s="194"/>
      <c r="W3" s="194"/>
      <c r="X3" s="194"/>
      <c r="Y3" s="194"/>
      <c r="Z3" s="194"/>
      <c r="AA3" s="194"/>
      <c r="AB3" s="194"/>
      <c r="AC3" s="194"/>
      <c r="AD3" s="194"/>
      <c r="AE3" s="194"/>
      <c r="AF3" s="194"/>
      <c r="AG3" s="194"/>
      <c r="AH3" s="194"/>
      <c r="AI3" s="194"/>
      <c r="AJ3" s="190" t="s">
        <v>440</v>
      </c>
      <c r="AK3" s="191"/>
      <c r="AL3" s="191"/>
      <c r="AM3" s="191"/>
      <c r="AN3" s="191"/>
      <c r="AO3" s="191"/>
      <c r="AP3" s="191"/>
      <c r="AQ3" s="191"/>
      <c r="AR3" s="191"/>
      <c r="AS3" s="191"/>
      <c r="AT3" s="191"/>
      <c r="AU3" s="191"/>
      <c r="AV3" s="191"/>
      <c r="AW3" s="191"/>
      <c r="AX3" s="191"/>
      <c r="AY3" s="191"/>
      <c r="AZ3" s="195"/>
      <c r="BA3" s="194" t="s">
        <v>440</v>
      </c>
      <c r="BB3" s="194"/>
      <c r="BC3" s="194"/>
      <c r="BD3" s="194"/>
      <c r="BE3" s="194"/>
      <c r="BF3" s="194"/>
      <c r="BG3" s="194"/>
      <c r="BH3" s="194"/>
      <c r="BI3" s="194"/>
      <c r="BJ3" s="194"/>
      <c r="BK3" s="194"/>
      <c r="BL3" s="194"/>
      <c r="BM3" s="194"/>
      <c r="BN3" s="194"/>
      <c r="BO3" s="194"/>
      <c r="BP3" s="194"/>
      <c r="BQ3" s="194"/>
      <c r="BR3" s="194"/>
      <c r="BS3" s="194" t="s">
        <v>440</v>
      </c>
      <c r="BT3" s="194"/>
      <c r="BU3" s="194"/>
      <c r="BV3" s="194"/>
      <c r="BW3" s="194"/>
      <c r="BX3" s="194"/>
      <c r="BY3" s="194"/>
      <c r="BZ3" s="194"/>
      <c r="CA3" s="194"/>
      <c r="CB3" s="194"/>
      <c r="CC3" s="194"/>
      <c r="CD3" s="194"/>
      <c r="CE3" s="194"/>
      <c r="CF3" s="194"/>
      <c r="CG3" s="194"/>
      <c r="CH3" s="194"/>
      <c r="CI3" s="194"/>
      <c r="CJ3" s="190" t="s">
        <v>440</v>
      </c>
      <c r="CK3" s="191"/>
      <c r="CL3" s="191"/>
      <c r="CM3" s="191"/>
      <c r="CN3" s="191"/>
      <c r="CO3" s="191"/>
      <c r="CP3" s="191"/>
      <c r="CQ3" s="191"/>
      <c r="CR3" s="191"/>
      <c r="CS3" s="191"/>
      <c r="CT3" s="191"/>
      <c r="CU3" s="191"/>
      <c r="CV3" s="191"/>
      <c r="CW3" s="19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row>
    <row r="4" spans="1:143" ht="21" customHeight="1">
      <c r="A4" s="196"/>
      <c r="B4" s="197"/>
      <c r="C4" s="199"/>
      <c r="D4" s="200"/>
      <c r="E4" s="201"/>
      <c r="F4" s="203"/>
      <c r="G4" s="63">
        <v>1</v>
      </c>
      <c r="H4" s="1">
        <v>2</v>
      </c>
      <c r="I4" s="1">
        <v>3</v>
      </c>
      <c r="J4" s="1">
        <v>4</v>
      </c>
      <c r="K4" s="1">
        <v>5</v>
      </c>
      <c r="L4" s="1">
        <v>6</v>
      </c>
      <c r="M4" s="1">
        <v>7</v>
      </c>
      <c r="N4" s="1">
        <v>8</v>
      </c>
      <c r="O4" s="1">
        <v>9</v>
      </c>
      <c r="P4" s="1">
        <v>10</v>
      </c>
      <c r="Q4" s="1">
        <v>11</v>
      </c>
      <c r="R4" s="1">
        <v>12</v>
      </c>
      <c r="S4" s="1">
        <v>13</v>
      </c>
      <c r="T4" s="1">
        <v>14</v>
      </c>
      <c r="U4" s="1">
        <v>15</v>
      </c>
      <c r="V4" s="1">
        <v>16</v>
      </c>
      <c r="W4" s="1">
        <v>17</v>
      </c>
      <c r="X4" s="1">
        <v>18</v>
      </c>
      <c r="Y4" s="1">
        <v>19</v>
      </c>
      <c r="Z4" s="1">
        <v>20</v>
      </c>
      <c r="AA4" s="1">
        <v>21</v>
      </c>
      <c r="AB4" s="1">
        <v>22</v>
      </c>
      <c r="AC4" s="1">
        <v>23</v>
      </c>
      <c r="AD4" s="1">
        <v>24</v>
      </c>
      <c r="AE4" s="1">
        <v>25</v>
      </c>
      <c r="AF4" s="1">
        <v>26</v>
      </c>
      <c r="AG4" s="1">
        <v>27</v>
      </c>
      <c r="AH4" s="1">
        <v>28</v>
      </c>
      <c r="AI4" s="1">
        <v>29</v>
      </c>
      <c r="AJ4" s="1">
        <v>30</v>
      </c>
      <c r="AK4" s="1">
        <v>31</v>
      </c>
      <c r="AL4" s="1">
        <v>32</v>
      </c>
      <c r="AM4" s="1">
        <v>33</v>
      </c>
      <c r="AN4" s="1">
        <v>34</v>
      </c>
      <c r="AO4" s="1">
        <v>35</v>
      </c>
      <c r="AP4" s="1">
        <v>36</v>
      </c>
      <c r="AQ4" s="1">
        <v>37</v>
      </c>
      <c r="AR4" s="1">
        <v>38</v>
      </c>
      <c r="AS4" s="1">
        <v>39</v>
      </c>
      <c r="AT4" s="1">
        <v>40</v>
      </c>
      <c r="AU4" s="1">
        <v>41</v>
      </c>
      <c r="AV4" s="1">
        <v>42</v>
      </c>
      <c r="AW4" s="1">
        <v>43</v>
      </c>
      <c r="AX4" s="1">
        <v>44</v>
      </c>
      <c r="AY4" s="1">
        <v>45</v>
      </c>
      <c r="AZ4" s="1">
        <v>46</v>
      </c>
      <c r="BA4" s="1">
        <v>47</v>
      </c>
      <c r="BB4" s="1">
        <v>48</v>
      </c>
      <c r="BC4" s="1">
        <v>49</v>
      </c>
      <c r="BD4" s="1">
        <v>50</v>
      </c>
      <c r="BE4" s="1">
        <v>51</v>
      </c>
      <c r="BF4" s="1">
        <v>52</v>
      </c>
      <c r="BG4" s="1">
        <v>53</v>
      </c>
      <c r="BH4" s="1">
        <v>54</v>
      </c>
      <c r="BI4" s="1">
        <v>55</v>
      </c>
      <c r="BJ4" s="1">
        <v>56</v>
      </c>
      <c r="BK4" s="1">
        <v>57</v>
      </c>
      <c r="BL4" s="1">
        <v>58</v>
      </c>
      <c r="BM4" s="1">
        <v>59</v>
      </c>
      <c r="BN4" s="1">
        <v>60</v>
      </c>
      <c r="BO4" s="1">
        <v>61</v>
      </c>
      <c r="BP4" s="1">
        <v>62</v>
      </c>
      <c r="BQ4" s="1">
        <v>63</v>
      </c>
      <c r="BR4" s="1">
        <v>64</v>
      </c>
      <c r="BS4" s="1">
        <v>65</v>
      </c>
      <c r="BT4" s="1">
        <v>66</v>
      </c>
      <c r="BU4" s="1">
        <v>67</v>
      </c>
      <c r="BV4" s="1">
        <v>68</v>
      </c>
      <c r="BW4" s="1">
        <v>69</v>
      </c>
      <c r="BX4" s="1">
        <v>70</v>
      </c>
      <c r="BY4" s="1">
        <v>71</v>
      </c>
      <c r="BZ4" s="1">
        <v>72</v>
      </c>
      <c r="CA4" s="1">
        <v>73</v>
      </c>
      <c r="CB4" s="1">
        <v>74</v>
      </c>
      <c r="CC4" s="1">
        <v>75</v>
      </c>
      <c r="CD4" s="1">
        <v>76</v>
      </c>
      <c r="CE4" s="1">
        <v>77</v>
      </c>
      <c r="CF4" s="1">
        <v>78</v>
      </c>
      <c r="CG4" s="1">
        <v>79</v>
      </c>
      <c r="CH4" s="1">
        <v>80</v>
      </c>
      <c r="CI4" s="1">
        <v>81</v>
      </c>
      <c r="CJ4" s="1">
        <v>82</v>
      </c>
      <c r="CK4" s="1">
        <v>83</v>
      </c>
      <c r="CL4" s="1">
        <v>84</v>
      </c>
      <c r="CM4" s="1">
        <v>85</v>
      </c>
      <c r="CN4" s="1">
        <v>86</v>
      </c>
      <c r="CO4" s="1">
        <v>87</v>
      </c>
      <c r="CP4" s="1">
        <v>88</v>
      </c>
      <c r="CQ4" s="1">
        <v>89</v>
      </c>
      <c r="CR4" s="1">
        <v>90</v>
      </c>
      <c r="CS4" s="1">
        <v>91</v>
      </c>
      <c r="CT4" s="1">
        <v>92</v>
      </c>
      <c r="CU4" s="1">
        <v>93</v>
      </c>
      <c r="CV4" s="1">
        <v>94</v>
      </c>
      <c r="CW4" s="1">
        <v>95</v>
      </c>
    </row>
    <row r="5" spans="1:143" ht="15" customHeight="1">
      <c r="A5" s="36">
        <v>211140</v>
      </c>
      <c r="B5" s="37" t="s">
        <v>1354</v>
      </c>
      <c r="C5" s="38">
        <v>31026.400000000001</v>
      </c>
      <c r="D5" s="13">
        <v>8</v>
      </c>
      <c r="E5" s="114">
        <v>1939.15</v>
      </c>
      <c r="F5" s="109">
        <v>2585.5</v>
      </c>
      <c r="G5" s="111">
        <v>5171</v>
      </c>
      <c r="H5" s="111">
        <v>10342</v>
      </c>
      <c r="I5" s="111">
        <v>15513</v>
      </c>
      <c r="J5" s="111">
        <v>20684</v>
      </c>
      <c r="K5" s="111">
        <v>23270</v>
      </c>
      <c r="L5" s="111">
        <v>25856</v>
      </c>
      <c r="M5" s="111">
        <v>28442</v>
      </c>
      <c r="N5" s="111">
        <v>31026.400000000001</v>
      </c>
      <c r="O5" s="111">
        <v>32965.550000000003</v>
      </c>
      <c r="P5" s="111">
        <v>34904.699999999997</v>
      </c>
      <c r="Q5" s="111">
        <v>36843.85</v>
      </c>
      <c r="R5" s="111">
        <v>38783</v>
      </c>
      <c r="S5" s="111">
        <v>40722.15</v>
      </c>
      <c r="T5" s="111">
        <v>42661.3</v>
      </c>
      <c r="U5" s="111">
        <v>44600.45</v>
      </c>
      <c r="V5" s="111">
        <v>46539.6</v>
      </c>
      <c r="W5" s="111">
        <v>48478.75</v>
      </c>
      <c r="X5" s="111">
        <v>50417.9</v>
      </c>
      <c r="Y5" s="111">
        <v>52357.05</v>
      </c>
      <c r="Z5" s="111">
        <v>54296.2</v>
      </c>
      <c r="AA5" s="111">
        <v>56235.35</v>
      </c>
      <c r="AB5" s="111">
        <v>58174.5</v>
      </c>
      <c r="AC5" s="111">
        <v>60113.65</v>
      </c>
      <c r="AD5" s="111">
        <v>62052.800000000003</v>
      </c>
      <c r="AE5" s="111">
        <v>63991.95</v>
      </c>
      <c r="AF5" s="111">
        <f>AE5+$E$5</f>
        <v>65931.100000000006</v>
      </c>
      <c r="AG5" s="111">
        <f t="shared" ref="AG5:CR5" si="0">AF5+$E$5</f>
        <v>67870.25</v>
      </c>
      <c r="AH5" s="111">
        <f t="shared" si="0"/>
        <v>69809.399999999994</v>
      </c>
      <c r="AI5" s="111">
        <f t="shared" si="0"/>
        <v>71748.55</v>
      </c>
      <c r="AJ5" s="111">
        <f t="shared" si="0"/>
        <v>73687.7</v>
      </c>
      <c r="AK5" s="111">
        <f t="shared" si="0"/>
        <v>75626.850000000006</v>
      </c>
      <c r="AL5" s="111">
        <f t="shared" si="0"/>
        <v>77566</v>
      </c>
      <c r="AM5" s="111">
        <f t="shared" si="0"/>
        <v>79505.149999999994</v>
      </c>
      <c r="AN5" s="111">
        <f t="shared" si="0"/>
        <v>81444.3</v>
      </c>
      <c r="AO5" s="111">
        <f t="shared" si="0"/>
        <v>83383.45</v>
      </c>
      <c r="AP5" s="111">
        <f t="shared" si="0"/>
        <v>85322.6</v>
      </c>
      <c r="AQ5" s="111">
        <f t="shared" si="0"/>
        <v>87261.75</v>
      </c>
      <c r="AR5" s="111">
        <f t="shared" si="0"/>
        <v>89200.9</v>
      </c>
      <c r="AS5" s="111">
        <f t="shared" si="0"/>
        <v>91140.05</v>
      </c>
      <c r="AT5" s="111">
        <f t="shared" si="0"/>
        <v>93079.2</v>
      </c>
      <c r="AU5" s="111">
        <f t="shared" si="0"/>
        <v>95018.35</v>
      </c>
      <c r="AV5" s="111">
        <f t="shared" si="0"/>
        <v>96957.5</v>
      </c>
      <c r="AW5" s="111">
        <f t="shared" si="0"/>
        <v>98896.65</v>
      </c>
      <c r="AX5" s="111">
        <f t="shared" si="0"/>
        <v>100835.8</v>
      </c>
      <c r="AY5" s="111">
        <f t="shared" si="0"/>
        <v>102774.95</v>
      </c>
      <c r="AZ5" s="111">
        <f t="shared" si="0"/>
        <v>104714.1</v>
      </c>
      <c r="BA5" s="111">
        <f t="shared" si="0"/>
        <v>106653.25</v>
      </c>
      <c r="BB5" s="111">
        <f t="shared" si="0"/>
        <v>108592.4</v>
      </c>
      <c r="BC5" s="111">
        <f t="shared" si="0"/>
        <v>110531.55</v>
      </c>
      <c r="BD5" s="111">
        <f t="shared" si="0"/>
        <v>112470.7</v>
      </c>
      <c r="BE5" s="111">
        <f t="shared" si="0"/>
        <v>114409.85</v>
      </c>
      <c r="BF5" s="111">
        <f t="shared" si="0"/>
        <v>116349</v>
      </c>
      <c r="BG5" s="111">
        <f t="shared" si="0"/>
        <v>118288.15</v>
      </c>
      <c r="BH5" s="111">
        <f t="shared" si="0"/>
        <v>120227.3</v>
      </c>
      <c r="BI5" s="111">
        <f t="shared" si="0"/>
        <v>122166.45</v>
      </c>
      <c r="BJ5" s="111">
        <f t="shared" si="0"/>
        <v>124105.60000000001</v>
      </c>
      <c r="BK5" s="111">
        <f t="shared" si="0"/>
        <v>126044.75</v>
      </c>
      <c r="BL5" s="111">
        <f t="shared" si="0"/>
        <v>127983.9</v>
      </c>
      <c r="BM5" s="111">
        <f t="shared" si="0"/>
        <v>129923.05</v>
      </c>
      <c r="BN5" s="111">
        <f t="shared" si="0"/>
        <v>131862.20000000001</v>
      </c>
      <c r="BO5" s="111">
        <f t="shared" si="0"/>
        <v>133801.35</v>
      </c>
      <c r="BP5" s="111">
        <f t="shared" si="0"/>
        <v>135740.5</v>
      </c>
      <c r="BQ5" s="111">
        <f t="shared" si="0"/>
        <v>137679.65</v>
      </c>
      <c r="BR5" s="111">
        <f t="shared" si="0"/>
        <v>139618.79999999999</v>
      </c>
      <c r="BS5" s="111">
        <f t="shared" si="0"/>
        <v>141557.95000000001</v>
      </c>
      <c r="BT5" s="111">
        <f t="shared" si="0"/>
        <v>143497.1</v>
      </c>
      <c r="BU5" s="111">
        <f t="shared" si="0"/>
        <v>145436.25</v>
      </c>
      <c r="BV5" s="111">
        <f t="shared" si="0"/>
        <v>147375.4</v>
      </c>
      <c r="BW5" s="111">
        <f t="shared" si="0"/>
        <v>149314.54999999999</v>
      </c>
      <c r="BX5" s="111">
        <f t="shared" si="0"/>
        <v>151253.70000000001</v>
      </c>
      <c r="BY5" s="111">
        <f t="shared" si="0"/>
        <v>153192.85</v>
      </c>
      <c r="BZ5" s="111">
        <f t="shared" si="0"/>
        <v>155132</v>
      </c>
      <c r="CA5" s="111">
        <f t="shared" si="0"/>
        <v>157071.15</v>
      </c>
      <c r="CB5" s="111">
        <f t="shared" si="0"/>
        <v>159010.29999999999</v>
      </c>
      <c r="CC5" s="111">
        <f t="shared" si="0"/>
        <v>160949.45000000001</v>
      </c>
      <c r="CD5" s="111">
        <f t="shared" si="0"/>
        <v>162888.6</v>
      </c>
      <c r="CE5" s="111">
        <f t="shared" si="0"/>
        <v>164827.75</v>
      </c>
      <c r="CF5" s="111">
        <f t="shared" si="0"/>
        <v>166766.9</v>
      </c>
      <c r="CG5" s="111">
        <f t="shared" si="0"/>
        <v>168706.05</v>
      </c>
      <c r="CH5" s="111">
        <f t="shared" si="0"/>
        <v>170645.2</v>
      </c>
      <c r="CI5" s="111">
        <f t="shared" si="0"/>
        <v>172584.35</v>
      </c>
      <c r="CJ5" s="111">
        <f t="shared" si="0"/>
        <v>174523.5</v>
      </c>
      <c r="CK5" s="111">
        <f t="shared" si="0"/>
        <v>176462.65</v>
      </c>
      <c r="CL5" s="111">
        <f t="shared" si="0"/>
        <v>178401.8</v>
      </c>
      <c r="CM5" s="111">
        <f t="shared" si="0"/>
        <v>180340.95</v>
      </c>
      <c r="CN5" s="111">
        <f t="shared" si="0"/>
        <v>182280.1</v>
      </c>
      <c r="CO5" s="111">
        <f t="shared" si="0"/>
        <v>184219.25</v>
      </c>
      <c r="CP5" s="111">
        <f t="shared" si="0"/>
        <v>186158.4</v>
      </c>
      <c r="CQ5" s="111">
        <f t="shared" si="0"/>
        <v>188097.55</v>
      </c>
      <c r="CR5" s="111">
        <f t="shared" si="0"/>
        <v>190036.7</v>
      </c>
      <c r="CS5" s="111">
        <f t="shared" ref="CS5:CW5" si="1">CR5+$E$5</f>
        <v>191975.85</v>
      </c>
      <c r="CT5" s="111">
        <f t="shared" si="1"/>
        <v>193915</v>
      </c>
      <c r="CU5" s="111">
        <f t="shared" si="1"/>
        <v>195854.15</v>
      </c>
      <c r="CV5" s="111">
        <f t="shared" si="1"/>
        <v>197793.3</v>
      </c>
      <c r="CW5" s="111">
        <f t="shared" si="1"/>
        <v>199732.45</v>
      </c>
      <c r="CX5" s="60"/>
      <c r="CY5" s="58"/>
    </row>
    <row r="6" spans="1:143" ht="15" customHeight="1">
      <c r="A6" s="36">
        <v>211184</v>
      </c>
      <c r="B6" s="37" t="s">
        <v>451</v>
      </c>
      <c r="C6" s="38">
        <v>526377.6</v>
      </c>
      <c r="D6" s="11">
        <v>14</v>
      </c>
      <c r="E6" s="108"/>
      <c r="F6" s="109">
        <v>37598.400000000001</v>
      </c>
      <c r="G6" s="110">
        <v>37598.400000000001</v>
      </c>
      <c r="H6" s="110">
        <v>75196.800000000003</v>
      </c>
      <c r="I6" s="111">
        <v>112795.2</v>
      </c>
      <c r="J6" s="111">
        <v>150393.60000000001</v>
      </c>
      <c r="K6" s="111">
        <v>187992</v>
      </c>
      <c r="L6" s="111">
        <v>225590.39999999999</v>
      </c>
      <c r="M6" s="111">
        <v>263188.8</v>
      </c>
      <c r="N6" s="111">
        <v>300787.20000000001</v>
      </c>
      <c r="O6" s="111">
        <v>338385.6</v>
      </c>
      <c r="P6" s="111">
        <v>375984</v>
      </c>
      <c r="Q6" s="111">
        <v>413582.4</v>
      </c>
      <c r="R6" s="111">
        <v>451180.79999999999</v>
      </c>
      <c r="S6" s="111">
        <v>488779.2</v>
      </c>
      <c r="T6" s="111">
        <v>526377.6</v>
      </c>
      <c r="U6" s="111"/>
      <c r="V6" s="111"/>
      <c r="W6" s="111"/>
      <c r="X6" s="111"/>
      <c r="Y6" s="111"/>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0"/>
      <c r="CP6" s="110"/>
      <c r="CQ6" s="110"/>
      <c r="CR6" s="110"/>
      <c r="CS6" s="110"/>
      <c r="CT6" s="110"/>
      <c r="CU6" s="110"/>
      <c r="CV6" s="110"/>
      <c r="CW6" s="110"/>
      <c r="CX6" s="60"/>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row>
    <row r="7" spans="1:143" ht="15" customHeight="1">
      <c r="A7" s="36">
        <v>211185</v>
      </c>
      <c r="B7" s="37" t="s">
        <v>452</v>
      </c>
      <c r="C7" s="38">
        <v>197100.4</v>
      </c>
      <c r="D7" s="13">
        <v>14</v>
      </c>
      <c r="E7" s="114">
        <v>7039.3</v>
      </c>
      <c r="F7" s="109">
        <v>9385.7000000000007</v>
      </c>
      <c r="G7" s="110">
        <v>14078.6</v>
      </c>
      <c r="H7" s="110">
        <v>28157.200000000001</v>
      </c>
      <c r="I7" s="111">
        <v>42235.8</v>
      </c>
      <c r="J7" s="111">
        <v>56314.400000000001</v>
      </c>
      <c r="K7" s="111">
        <v>70393</v>
      </c>
      <c r="L7" s="111">
        <v>84471.6</v>
      </c>
      <c r="M7" s="111">
        <v>98550.2</v>
      </c>
      <c r="N7" s="111">
        <v>112628.8</v>
      </c>
      <c r="O7" s="111">
        <v>126707.4</v>
      </c>
      <c r="P7" s="111">
        <v>140786</v>
      </c>
      <c r="Q7" s="111">
        <v>154864.6</v>
      </c>
      <c r="R7" s="111">
        <v>168943.2</v>
      </c>
      <c r="S7" s="111">
        <v>183021.8</v>
      </c>
      <c r="T7" s="111">
        <v>197100.4</v>
      </c>
      <c r="U7" s="111">
        <v>204139.7</v>
      </c>
      <c r="V7" s="111">
        <v>211179</v>
      </c>
      <c r="W7" s="111">
        <v>218218.3</v>
      </c>
      <c r="X7" s="111">
        <v>225257.60000000001</v>
      </c>
      <c r="Y7" s="111">
        <v>232296.9</v>
      </c>
      <c r="Z7" s="111">
        <v>239336.2</v>
      </c>
      <c r="AA7" s="111">
        <v>246375.5</v>
      </c>
      <c r="AB7" s="111">
        <v>253414.8</v>
      </c>
      <c r="AC7" s="111">
        <v>260454.1</v>
      </c>
      <c r="AD7" s="111">
        <v>267493.40000000002</v>
      </c>
      <c r="AE7" s="111">
        <v>274532.7</v>
      </c>
      <c r="AF7" s="111">
        <v>281572</v>
      </c>
      <c r="AG7" s="111">
        <v>288611.3</v>
      </c>
      <c r="AH7" s="111">
        <v>295650.59999999998</v>
      </c>
      <c r="AI7" s="111">
        <v>302689.90000000002</v>
      </c>
      <c r="AJ7" s="111">
        <v>309729.2</v>
      </c>
      <c r="AK7" s="111">
        <v>316768.5</v>
      </c>
      <c r="AL7" s="111">
        <v>323807.8</v>
      </c>
      <c r="AM7" s="111">
        <v>330847.09999999998</v>
      </c>
      <c r="AN7" s="111">
        <v>337886.4</v>
      </c>
      <c r="AO7" s="111">
        <v>344925.7</v>
      </c>
      <c r="AP7" s="111">
        <v>351965</v>
      </c>
      <c r="AQ7" s="111">
        <v>359004.3</v>
      </c>
      <c r="AR7" s="111">
        <v>366043.6</v>
      </c>
      <c r="AS7" s="111">
        <v>373082.9</v>
      </c>
      <c r="AT7" s="111">
        <v>380122.2</v>
      </c>
      <c r="AU7" s="111">
        <v>387161.5</v>
      </c>
      <c r="AV7" s="111">
        <v>394200.8</v>
      </c>
      <c r="AW7" s="111">
        <v>401240.1</v>
      </c>
      <c r="AX7" s="111">
        <v>408279.4</v>
      </c>
      <c r="AY7" s="111">
        <v>415318.7</v>
      </c>
      <c r="AZ7" s="111">
        <v>422358</v>
      </c>
      <c r="BA7" s="111">
        <v>429397.3</v>
      </c>
      <c r="BB7" s="111">
        <v>436436.6</v>
      </c>
      <c r="BC7" s="111">
        <v>443475.9</v>
      </c>
      <c r="BD7" s="111">
        <v>450515.20000000001</v>
      </c>
      <c r="BE7" s="111">
        <v>457554.5</v>
      </c>
      <c r="BF7" s="111">
        <v>464593.8</v>
      </c>
      <c r="BG7" s="111">
        <v>471633.1</v>
      </c>
      <c r="BH7" s="111">
        <v>478672.4</v>
      </c>
      <c r="BI7" s="111">
        <v>485711.7</v>
      </c>
      <c r="BJ7" s="111">
        <v>492751</v>
      </c>
      <c r="BK7" s="111">
        <v>499790.3</v>
      </c>
      <c r="BL7" s="111">
        <v>506829.6</v>
      </c>
      <c r="BM7" s="111">
        <v>513868.9</v>
      </c>
      <c r="BN7" s="111">
        <v>520908.2</v>
      </c>
      <c r="BO7" s="111">
        <v>527947.5</v>
      </c>
      <c r="BP7" s="111">
        <v>534986.80000000005</v>
      </c>
      <c r="BQ7" s="111">
        <v>542026.1</v>
      </c>
      <c r="BR7" s="111">
        <v>549065.4</v>
      </c>
      <c r="BS7" s="111">
        <v>556104.69999999995</v>
      </c>
      <c r="BT7" s="111">
        <v>563144</v>
      </c>
      <c r="BU7" s="111">
        <v>570183.30000000005</v>
      </c>
      <c r="BV7" s="111">
        <v>577222.6</v>
      </c>
      <c r="BW7" s="111">
        <v>584261.9</v>
      </c>
      <c r="BX7" s="111">
        <v>591301.19999999995</v>
      </c>
      <c r="BY7" s="111">
        <v>598340.5</v>
      </c>
      <c r="BZ7" s="111">
        <v>605379.80000000005</v>
      </c>
      <c r="CA7" s="111">
        <v>612419.1</v>
      </c>
      <c r="CB7" s="111">
        <v>619458.4</v>
      </c>
      <c r="CC7" s="111">
        <v>626497.69999999995</v>
      </c>
      <c r="CD7" s="111">
        <v>633537</v>
      </c>
      <c r="CE7" s="111">
        <v>640576.30000000005</v>
      </c>
      <c r="CF7" s="111">
        <v>647615.6</v>
      </c>
      <c r="CG7" s="111">
        <v>654654.9</v>
      </c>
      <c r="CH7" s="111">
        <v>661694.19999999995</v>
      </c>
      <c r="CI7" s="111">
        <v>668733.5</v>
      </c>
      <c r="CJ7" s="111">
        <v>675772.8</v>
      </c>
      <c r="CK7" s="111">
        <v>682812.1</v>
      </c>
      <c r="CL7" s="111">
        <v>689851.4</v>
      </c>
      <c r="CM7" s="111">
        <v>696890.7</v>
      </c>
      <c r="CN7" s="111">
        <v>703930</v>
      </c>
      <c r="CO7" s="111">
        <v>710969.3</v>
      </c>
      <c r="CP7" s="111">
        <v>718008.6</v>
      </c>
      <c r="CQ7" s="111">
        <v>725047.9</v>
      </c>
      <c r="CR7" s="111">
        <v>732087.2</v>
      </c>
      <c r="CS7" s="111">
        <v>739126.5</v>
      </c>
      <c r="CT7" s="111">
        <v>746165.8</v>
      </c>
      <c r="CU7" s="111">
        <v>753205.1</v>
      </c>
      <c r="CV7" s="111">
        <v>760244.4</v>
      </c>
      <c r="CW7" s="111">
        <v>767283.7</v>
      </c>
      <c r="CX7" s="60"/>
    </row>
    <row r="8" spans="1:143" ht="15" customHeight="1">
      <c r="A8" s="36">
        <v>211186</v>
      </c>
      <c r="B8" s="37" t="s">
        <v>453</v>
      </c>
      <c r="C8" s="38">
        <v>143452</v>
      </c>
      <c r="D8" s="13">
        <v>10</v>
      </c>
      <c r="E8" s="114">
        <v>7172.6</v>
      </c>
      <c r="F8" s="109">
        <v>9563.5</v>
      </c>
      <c r="G8" s="110">
        <v>14345.2</v>
      </c>
      <c r="H8" s="110">
        <v>28690.400000000001</v>
      </c>
      <c r="I8" s="111">
        <v>43035.6</v>
      </c>
      <c r="J8" s="111">
        <v>57380.800000000003</v>
      </c>
      <c r="K8" s="111">
        <v>71726</v>
      </c>
      <c r="L8" s="111">
        <v>86071.2</v>
      </c>
      <c r="M8" s="111">
        <v>100416.4</v>
      </c>
      <c r="N8" s="111">
        <v>114761.60000000001</v>
      </c>
      <c r="O8" s="111">
        <v>129106.8</v>
      </c>
      <c r="P8" s="111">
        <v>143452</v>
      </c>
      <c r="Q8" s="111">
        <v>150624.6</v>
      </c>
      <c r="R8" s="111">
        <v>157797.20000000001</v>
      </c>
      <c r="S8" s="111">
        <v>164969.79999999999</v>
      </c>
      <c r="T8" s="111">
        <v>172142.4</v>
      </c>
      <c r="U8" s="111">
        <v>179315</v>
      </c>
      <c r="V8" s="111">
        <v>186487.6</v>
      </c>
      <c r="W8" s="111">
        <v>193660.2</v>
      </c>
      <c r="X8" s="111">
        <v>200832.8</v>
      </c>
      <c r="Y8" s="111">
        <v>208005.4</v>
      </c>
      <c r="Z8" s="111">
        <v>215178</v>
      </c>
      <c r="AA8" s="111">
        <v>222350.6</v>
      </c>
      <c r="AB8" s="111">
        <v>229523.20000000001</v>
      </c>
      <c r="AC8" s="111">
        <v>236695.8</v>
      </c>
      <c r="AD8" s="111">
        <v>243868.4</v>
      </c>
      <c r="AE8" s="111">
        <v>251041</v>
      </c>
      <c r="AF8" s="111">
        <v>258213.6</v>
      </c>
      <c r="AG8" s="111">
        <v>265386.2</v>
      </c>
      <c r="AH8" s="111">
        <v>272558.8</v>
      </c>
      <c r="AI8" s="111">
        <v>279731.40000000002</v>
      </c>
      <c r="AJ8" s="111">
        <v>286904</v>
      </c>
      <c r="AK8" s="111">
        <v>294076.59999999998</v>
      </c>
      <c r="AL8" s="111">
        <v>301249.2</v>
      </c>
      <c r="AM8" s="111">
        <v>308421.8</v>
      </c>
      <c r="AN8" s="111">
        <v>315594.40000000002</v>
      </c>
      <c r="AO8" s="111">
        <v>322767</v>
      </c>
      <c r="AP8" s="111">
        <v>329939.59999999998</v>
      </c>
      <c r="AQ8" s="111">
        <v>337112.2</v>
      </c>
      <c r="AR8" s="111">
        <v>344284.8</v>
      </c>
      <c r="AS8" s="111">
        <v>351457.4</v>
      </c>
      <c r="AT8" s="111">
        <v>358630</v>
      </c>
      <c r="AU8" s="111">
        <v>365802.6</v>
      </c>
      <c r="AV8" s="111">
        <v>372975.2</v>
      </c>
      <c r="AW8" s="111">
        <v>380147.8</v>
      </c>
      <c r="AX8" s="111">
        <v>387320.4</v>
      </c>
      <c r="AY8" s="111">
        <v>394493</v>
      </c>
      <c r="AZ8" s="111">
        <v>401665.6</v>
      </c>
      <c r="BA8" s="111">
        <v>408838.2</v>
      </c>
      <c r="BB8" s="111">
        <v>416010.8</v>
      </c>
      <c r="BC8" s="111">
        <v>423183.4</v>
      </c>
      <c r="BD8" s="111">
        <v>430356</v>
      </c>
      <c r="BE8" s="111">
        <v>437528.6</v>
      </c>
      <c r="BF8" s="111">
        <v>444701.2</v>
      </c>
      <c r="BG8" s="111">
        <v>451873.8</v>
      </c>
      <c r="BH8" s="111">
        <v>459046.40000000002</v>
      </c>
      <c r="BI8" s="111">
        <v>466219</v>
      </c>
      <c r="BJ8" s="111">
        <v>473391.6</v>
      </c>
      <c r="BK8" s="111">
        <v>480564.2</v>
      </c>
      <c r="BL8" s="111">
        <v>487736.8</v>
      </c>
      <c r="BM8" s="111">
        <v>494909.4</v>
      </c>
      <c r="BN8" s="111">
        <v>502082</v>
      </c>
      <c r="BO8" s="111">
        <v>509254.6</v>
      </c>
      <c r="BP8" s="111">
        <v>516427.2</v>
      </c>
      <c r="BQ8" s="111">
        <v>523599.8</v>
      </c>
      <c r="BR8" s="111">
        <v>530772.4</v>
      </c>
      <c r="BS8" s="111">
        <v>537945</v>
      </c>
      <c r="BT8" s="111">
        <v>545117.6</v>
      </c>
      <c r="BU8" s="111">
        <v>552290.19999999995</v>
      </c>
      <c r="BV8" s="111">
        <v>559462.80000000005</v>
      </c>
      <c r="BW8" s="111">
        <v>566635.4</v>
      </c>
      <c r="BX8" s="111">
        <v>573808</v>
      </c>
      <c r="BY8" s="111">
        <v>580980.6</v>
      </c>
      <c r="BZ8" s="111">
        <v>588153.19999999995</v>
      </c>
      <c r="CA8" s="111">
        <v>595325.80000000005</v>
      </c>
      <c r="CB8" s="111">
        <v>602498.4</v>
      </c>
      <c r="CC8" s="111">
        <v>609671</v>
      </c>
      <c r="CD8" s="111">
        <v>616843.6</v>
      </c>
      <c r="CE8" s="111">
        <v>624016.19999999995</v>
      </c>
      <c r="CF8" s="111">
        <v>631188.80000000005</v>
      </c>
      <c r="CG8" s="111">
        <v>638361.4</v>
      </c>
      <c r="CH8" s="111">
        <v>645534</v>
      </c>
      <c r="CI8" s="111">
        <v>652706.6</v>
      </c>
      <c r="CJ8" s="111">
        <v>659879.19999999995</v>
      </c>
      <c r="CK8" s="111">
        <v>667051.80000000005</v>
      </c>
      <c r="CL8" s="111">
        <v>674224.4</v>
      </c>
      <c r="CM8" s="111">
        <v>681397</v>
      </c>
      <c r="CN8" s="111">
        <v>688569.6</v>
      </c>
      <c r="CO8" s="111">
        <v>695742.2</v>
      </c>
      <c r="CP8" s="111">
        <v>702914.8</v>
      </c>
      <c r="CQ8" s="111">
        <v>710087.4</v>
      </c>
      <c r="CR8" s="111">
        <v>717260</v>
      </c>
      <c r="CS8" s="111">
        <v>724432.6</v>
      </c>
      <c r="CT8" s="111">
        <v>731605.2</v>
      </c>
      <c r="CU8" s="111">
        <v>738777.8</v>
      </c>
      <c r="CV8" s="111">
        <v>745950.4</v>
      </c>
      <c r="CW8" s="111">
        <v>753123</v>
      </c>
      <c r="CX8" s="60"/>
    </row>
    <row r="9" spans="1:143" ht="14.45" customHeight="1">
      <c r="A9" s="36">
        <v>211187</v>
      </c>
      <c r="B9" s="37" t="s">
        <v>454</v>
      </c>
      <c r="C9" s="38">
        <v>363927.2</v>
      </c>
      <c r="D9" s="13">
        <v>14</v>
      </c>
      <c r="E9" s="114"/>
      <c r="F9" s="109">
        <v>25994.799999999999</v>
      </c>
      <c r="G9" s="110">
        <v>25994.799999999999</v>
      </c>
      <c r="H9" s="110">
        <v>51989.599999999999</v>
      </c>
      <c r="I9" s="111">
        <v>77984.399999999994</v>
      </c>
      <c r="J9" s="111">
        <v>103979.2</v>
      </c>
      <c r="K9" s="111">
        <v>129974</v>
      </c>
      <c r="L9" s="111">
        <v>155968.79999999999</v>
      </c>
      <c r="M9" s="111">
        <v>181963.6</v>
      </c>
      <c r="N9" s="111">
        <v>207958.39999999999</v>
      </c>
      <c r="O9" s="111">
        <v>233953.2</v>
      </c>
      <c r="P9" s="111">
        <v>259948</v>
      </c>
      <c r="Q9" s="111">
        <v>285942.8</v>
      </c>
      <c r="R9" s="111">
        <v>311937.59999999998</v>
      </c>
      <c r="S9" s="111">
        <v>337932.4</v>
      </c>
      <c r="T9" s="111">
        <v>363927.2</v>
      </c>
      <c r="U9" s="111"/>
      <c r="V9" s="111"/>
      <c r="W9" s="112"/>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60"/>
    </row>
    <row r="10" spans="1:143" s="158" customFormat="1" ht="15" customHeight="1">
      <c r="A10" s="36">
        <v>211500</v>
      </c>
      <c r="B10" s="37" t="s">
        <v>1355</v>
      </c>
      <c r="C10" s="38">
        <v>66744.3</v>
      </c>
      <c r="D10" s="13">
        <v>7</v>
      </c>
      <c r="E10" s="114">
        <v>4767.45</v>
      </c>
      <c r="F10" s="109">
        <v>6356.6</v>
      </c>
      <c r="G10" s="110">
        <v>14832</v>
      </c>
      <c r="H10" s="110">
        <v>29664</v>
      </c>
      <c r="I10" s="111">
        <v>44496</v>
      </c>
      <c r="J10" s="111">
        <v>50058</v>
      </c>
      <c r="K10" s="111">
        <v>55620</v>
      </c>
      <c r="L10" s="111">
        <v>61182</v>
      </c>
      <c r="M10" s="111">
        <v>66744.3</v>
      </c>
      <c r="N10" s="111">
        <v>71511.75</v>
      </c>
      <c r="O10" s="111">
        <v>76279.199999999997</v>
      </c>
      <c r="P10" s="111">
        <v>81046.649999999994</v>
      </c>
      <c r="Q10" s="111">
        <v>85814.1</v>
      </c>
      <c r="R10" s="111">
        <v>90581.55</v>
      </c>
      <c r="S10" s="111">
        <v>95349</v>
      </c>
      <c r="T10" s="111">
        <v>100116.45</v>
      </c>
      <c r="U10" s="111">
        <v>104883.9</v>
      </c>
      <c r="V10" s="111">
        <v>109651.35</v>
      </c>
      <c r="W10" s="111">
        <v>114418.8</v>
      </c>
      <c r="X10" s="111">
        <v>119186.25</v>
      </c>
      <c r="Y10" s="111">
        <v>123953.7</v>
      </c>
      <c r="Z10" s="111">
        <v>128721.15</v>
      </c>
      <c r="AA10" s="111">
        <v>133488.6</v>
      </c>
      <c r="AB10" s="111">
        <v>138256.04999999999</v>
      </c>
      <c r="AC10" s="111">
        <v>143023.5</v>
      </c>
      <c r="AD10" s="111">
        <v>147790.95000000001</v>
      </c>
      <c r="AE10" s="111">
        <v>152558.39999999999</v>
      </c>
      <c r="AF10" s="111">
        <v>157325.85</v>
      </c>
      <c r="AG10" s="111">
        <v>162093.29999999999</v>
      </c>
      <c r="AH10" s="111">
        <v>166860.75</v>
      </c>
      <c r="AI10" s="111">
        <v>171628.2</v>
      </c>
      <c r="AJ10" s="111">
        <v>176395.65</v>
      </c>
      <c r="AK10" s="111">
        <v>181163.1</v>
      </c>
      <c r="AL10" s="111">
        <v>185930.55</v>
      </c>
      <c r="AM10" s="111">
        <v>190698</v>
      </c>
      <c r="AN10" s="111">
        <v>195465.45</v>
      </c>
      <c r="AO10" s="111">
        <v>200232.9</v>
      </c>
      <c r="AP10" s="111">
        <v>205000.35</v>
      </c>
      <c r="AQ10" s="111">
        <v>209767.8</v>
      </c>
      <c r="AR10" s="111">
        <v>214535.25</v>
      </c>
      <c r="AS10" s="111">
        <v>219302.7</v>
      </c>
      <c r="AT10" s="111">
        <v>224070.15</v>
      </c>
      <c r="AU10" s="111">
        <v>228837.6</v>
      </c>
      <c r="AV10" s="111">
        <v>233605.05</v>
      </c>
      <c r="AW10" s="111">
        <v>238372.5</v>
      </c>
      <c r="AX10" s="111">
        <v>243139.95</v>
      </c>
      <c r="AY10" s="111">
        <v>247907.4</v>
      </c>
      <c r="AZ10" s="111">
        <v>252674.85</v>
      </c>
      <c r="BA10" s="111">
        <v>257442.3</v>
      </c>
      <c r="BB10" s="111">
        <v>262209.75</v>
      </c>
      <c r="BC10" s="111">
        <v>266977.2</v>
      </c>
      <c r="BD10" s="111">
        <v>271744.65000000002</v>
      </c>
      <c r="BE10" s="111">
        <v>276512.09999999998</v>
      </c>
      <c r="BF10" s="111">
        <v>281279.55</v>
      </c>
      <c r="BG10" s="111">
        <v>286047</v>
      </c>
      <c r="BH10" s="111">
        <v>290814.45</v>
      </c>
      <c r="BI10" s="111">
        <v>295581.90000000002</v>
      </c>
      <c r="BJ10" s="111">
        <v>300349.34999999998</v>
      </c>
      <c r="BK10" s="111">
        <v>305116.79999999999</v>
      </c>
      <c r="BL10" s="111">
        <v>309884.25</v>
      </c>
      <c r="BM10" s="111">
        <v>314651.7</v>
      </c>
      <c r="BN10" s="111">
        <v>319419.15000000002</v>
      </c>
      <c r="BO10" s="111">
        <v>324186.59999999998</v>
      </c>
      <c r="BP10" s="111">
        <v>328954.05</v>
      </c>
      <c r="BQ10" s="111">
        <v>333721.5</v>
      </c>
      <c r="BR10" s="111">
        <v>338488.95</v>
      </c>
      <c r="BS10" s="111">
        <v>343256.4</v>
      </c>
      <c r="BT10" s="111">
        <v>348023.85</v>
      </c>
      <c r="BU10" s="111">
        <v>352791.3</v>
      </c>
      <c r="BV10" s="111">
        <v>357558.75</v>
      </c>
      <c r="BW10" s="111">
        <v>362326.2</v>
      </c>
      <c r="BX10" s="111">
        <v>367093.65</v>
      </c>
      <c r="BY10" s="111">
        <v>371861.1</v>
      </c>
      <c r="BZ10" s="111">
        <v>376628.55</v>
      </c>
      <c r="CA10" s="111">
        <v>381396</v>
      </c>
      <c r="CB10" s="111">
        <v>386163.45</v>
      </c>
      <c r="CC10" s="111">
        <v>390930.9</v>
      </c>
      <c r="CD10" s="111">
        <v>395698.35</v>
      </c>
      <c r="CE10" s="111">
        <v>400465.8</v>
      </c>
      <c r="CF10" s="111">
        <v>405233.25</v>
      </c>
      <c r="CG10" s="111">
        <v>410000.7</v>
      </c>
      <c r="CH10" s="111">
        <v>414768.15</v>
      </c>
      <c r="CI10" s="111">
        <v>419535.6</v>
      </c>
      <c r="CJ10" s="111">
        <v>424303.05</v>
      </c>
      <c r="CK10" s="111">
        <v>429070.5</v>
      </c>
      <c r="CL10" s="111">
        <v>433837.95</v>
      </c>
      <c r="CM10" s="111">
        <v>438605.4</v>
      </c>
      <c r="CN10" s="111">
        <v>443372.85</v>
      </c>
      <c r="CO10" s="111">
        <v>448140.3</v>
      </c>
      <c r="CP10" s="111">
        <v>452907.75</v>
      </c>
      <c r="CQ10" s="111">
        <v>457675.2</v>
      </c>
      <c r="CR10" s="111">
        <v>462442.65</v>
      </c>
      <c r="CS10" s="111">
        <v>467210.1</v>
      </c>
      <c r="CT10" s="111">
        <v>471977.55</v>
      </c>
      <c r="CU10" s="111">
        <v>476745</v>
      </c>
      <c r="CV10" s="111">
        <v>481512.45</v>
      </c>
      <c r="CW10" s="111">
        <v>486279.9</v>
      </c>
      <c r="CX10" s="162"/>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7"/>
    </row>
    <row r="11" spans="1:143" s="158" customFormat="1" ht="15" customHeight="1">
      <c r="A11" s="36">
        <v>211520</v>
      </c>
      <c r="B11" s="37" t="s">
        <v>1349</v>
      </c>
      <c r="C11" s="38">
        <v>107913</v>
      </c>
      <c r="D11" s="13">
        <v>15</v>
      </c>
      <c r="E11" s="114">
        <v>3597.1</v>
      </c>
      <c r="F11" s="109">
        <v>4796.1000000000004</v>
      </c>
      <c r="G11" s="111">
        <v>10277</v>
      </c>
      <c r="H11" s="111">
        <v>20554</v>
      </c>
      <c r="I11" s="111">
        <v>30831</v>
      </c>
      <c r="J11" s="111">
        <v>41108</v>
      </c>
      <c r="K11" s="111">
        <v>51385</v>
      </c>
      <c r="L11" s="111">
        <v>61662</v>
      </c>
      <c r="M11" s="111">
        <v>71939</v>
      </c>
      <c r="N11" s="111">
        <v>76438</v>
      </c>
      <c r="O11" s="111">
        <v>80934</v>
      </c>
      <c r="P11" s="111">
        <v>85430</v>
      </c>
      <c r="Q11" s="111">
        <v>89926</v>
      </c>
      <c r="R11" s="111">
        <v>94422</v>
      </c>
      <c r="S11" s="111">
        <v>98918</v>
      </c>
      <c r="T11" s="111">
        <v>103414</v>
      </c>
      <c r="U11" s="111">
        <v>107913</v>
      </c>
      <c r="V11" s="111">
        <v>111510.1</v>
      </c>
      <c r="W11" s="111">
        <v>115107.2</v>
      </c>
      <c r="X11" s="111">
        <v>118704.3</v>
      </c>
      <c r="Y11" s="111">
        <v>122301.4</v>
      </c>
      <c r="Z11" s="111">
        <v>125898.5</v>
      </c>
      <c r="AA11" s="111">
        <v>129495.6</v>
      </c>
      <c r="AB11" s="111">
        <v>133092.70000000001</v>
      </c>
      <c r="AC11" s="111">
        <v>136689.79999999999</v>
      </c>
      <c r="AD11" s="111">
        <v>140286.9</v>
      </c>
      <c r="AE11" s="111">
        <v>143884</v>
      </c>
      <c r="AF11" s="111">
        <v>147481.1</v>
      </c>
      <c r="AG11" s="111">
        <v>151078.20000000001</v>
      </c>
      <c r="AH11" s="111">
        <v>154675.29999999999</v>
      </c>
      <c r="AI11" s="111">
        <v>158272.4</v>
      </c>
      <c r="AJ11" s="111">
        <v>161869.5</v>
      </c>
      <c r="AK11" s="111">
        <v>165466.6</v>
      </c>
      <c r="AL11" s="111">
        <v>169063.7</v>
      </c>
      <c r="AM11" s="111">
        <v>172660.8</v>
      </c>
      <c r="AN11" s="111">
        <v>176257.9</v>
      </c>
      <c r="AO11" s="111">
        <v>179855</v>
      </c>
      <c r="AP11" s="111">
        <v>183452.1</v>
      </c>
      <c r="AQ11" s="111">
        <v>187049.2</v>
      </c>
      <c r="AR11" s="111">
        <v>190646.3</v>
      </c>
      <c r="AS11" s="111">
        <v>194243.4</v>
      </c>
      <c r="AT11" s="111">
        <v>197840.5</v>
      </c>
      <c r="AU11" s="111">
        <v>201437.6</v>
      </c>
      <c r="AV11" s="111">
        <v>205034.7</v>
      </c>
      <c r="AW11" s="111">
        <v>208631.8</v>
      </c>
      <c r="AX11" s="111">
        <v>212228.9</v>
      </c>
      <c r="AY11" s="111">
        <f>AX11+3597.1</f>
        <v>215826</v>
      </c>
      <c r="AZ11" s="111">
        <v>219423.1</v>
      </c>
      <c r="BA11" s="111">
        <v>223020.2</v>
      </c>
      <c r="BB11" s="111">
        <v>226617.3</v>
      </c>
      <c r="BC11" s="111">
        <v>230214.39999999999</v>
      </c>
      <c r="BD11" s="111">
        <v>233811.5</v>
      </c>
      <c r="BE11" s="111">
        <v>237408.6</v>
      </c>
      <c r="BF11" s="111">
        <v>241005.7</v>
      </c>
      <c r="BG11" s="111">
        <v>244602.8</v>
      </c>
      <c r="BH11" s="111">
        <v>248199.9</v>
      </c>
      <c r="BI11" s="111">
        <v>251797</v>
      </c>
      <c r="BJ11" s="111">
        <v>255394.1</v>
      </c>
      <c r="BK11" s="111">
        <v>258991.2</v>
      </c>
      <c r="BL11" s="111">
        <v>262588.3</v>
      </c>
      <c r="BM11" s="111">
        <v>266185.40000000002</v>
      </c>
      <c r="BN11" s="111">
        <v>269782.5</v>
      </c>
      <c r="BO11" s="111">
        <v>273379.59999999998</v>
      </c>
      <c r="BP11" s="111">
        <v>276976.7</v>
      </c>
      <c r="BQ11" s="111">
        <v>280573.8</v>
      </c>
      <c r="BR11" s="111">
        <v>284170.90000000002</v>
      </c>
      <c r="BS11" s="111">
        <v>287768</v>
      </c>
      <c r="BT11" s="111">
        <v>291365.09999999998</v>
      </c>
      <c r="BU11" s="111">
        <v>294962.2</v>
      </c>
      <c r="BV11" s="111">
        <v>298559.3</v>
      </c>
      <c r="BW11" s="111">
        <v>302156.40000000002</v>
      </c>
      <c r="BX11" s="111">
        <v>305753.5</v>
      </c>
      <c r="BY11" s="111">
        <v>309350.59999999998</v>
      </c>
      <c r="BZ11" s="111">
        <v>312947.7</v>
      </c>
      <c r="CA11" s="111">
        <v>316544.8</v>
      </c>
      <c r="CB11" s="111">
        <v>320141.90000000002</v>
      </c>
      <c r="CC11" s="111">
        <v>323739</v>
      </c>
      <c r="CD11" s="111">
        <v>327336.09999999998</v>
      </c>
      <c r="CE11" s="111">
        <v>330933.2</v>
      </c>
      <c r="CF11" s="111">
        <v>334530.3</v>
      </c>
      <c r="CG11" s="111">
        <v>338127.4</v>
      </c>
      <c r="CH11" s="111">
        <v>341724.5</v>
      </c>
      <c r="CI11" s="111">
        <v>345321.6</v>
      </c>
      <c r="CJ11" s="111">
        <v>348918.7</v>
      </c>
      <c r="CK11" s="111">
        <v>352515.8</v>
      </c>
      <c r="CL11" s="111">
        <v>356112.9</v>
      </c>
      <c r="CM11" s="111">
        <v>359710</v>
      </c>
      <c r="CN11" s="111">
        <v>363307.1</v>
      </c>
      <c r="CO11" s="111">
        <v>366904.2</v>
      </c>
      <c r="CP11" s="111">
        <v>370501.3</v>
      </c>
      <c r="CQ11" s="111">
        <v>374098.4</v>
      </c>
      <c r="CR11" s="111">
        <v>377695.5</v>
      </c>
      <c r="CS11" s="111">
        <v>381292.6</v>
      </c>
      <c r="CT11" s="111">
        <v>384889.7</v>
      </c>
      <c r="CU11" s="111">
        <v>388486.8</v>
      </c>
      <c r="CV11" s="111">
        <v>392083.9</v>
      </c>
      <c r="CW11" s="111">
        <v>395681</v>
      </c>
      <c r="CX11" s="162"/>
      <c r="CY11" s="163"/>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7"/>
    </row>
    <row r="12" spans="1:143" ht="15" customHeight="1">
      <c r="A12" s="36">
        <v>211530</v>
      </c>
      <c r="B12" s="37" t="s">
        <v>1350</v>
      </c>
      <c r="C12" s="38">
        <v>52783.5</v>
      </c>
      <c r="D12" s="13">
        <v>11</v>
      </c>
      <c r="E12" s="114">
        <v>2399.25</v>
      </c>
      <c r="F12" s="109">
        <v>3199</v>
      </c>
      <c r="G12" s="110">
        <v>7038</v>
      </c>
      <c r="H12" s="110">
        <v>14076</v>
      </c>
      <c r="I12" s="110">
        <v>21114</v>
      </c>
      <c r="J12" s="110">
        <v>28152</v>
      </c>
      <c r="K12" s="110">
        <v>35190</v>
      </c>
      <c r="L12" s="110">
        <v>38121</v>
      </c>
      <c r="M12" s="110">
        <v>41053</v>
      </c>
      <c r="N12" s="110">
        <v>43985</v>
      </c>
      <c r="O12" s="110">
        <v>46917</v>
      </c>
      <c r="P12" s="110">
        <v>49849</v>
      </c>
      <c r="Q12" s="110">
        <v>52783.5</v>
      </c>
      <c r="R12" s="110">
        <v>55182.75</v>
      </c>
      <c r="S12" s="110">
        <v>57582</v>
      </c>
      <c r="T12" s="110">
        <v>59981.25</v>
      </c>
      <c r="U12" s="110">
        <v>62380.5</v>
      </c>
      <c r="V12" s="110">
        <v>64779.75</v>
      </c>
      <c r="W12" s="110">
        <v>67179</v>
      </c>
      <c r="X12" s="110">
        <v>69578.25</v>
      </c>
      <c r="Y12" s="110">
        <v>71977.5</v>
      </c>
      <c r="Z12" s="110">
        <v>74376.75</v>
      </c>
      <c r="AA12" s="110">
        <v>76776</v>
      </c>
      <c r="AB12" s="110">
        <v>79175.25</v>
      </c>
      <c r="AC12" s="110">
        <v>81574.5</v>
      </c>
      <c r="AD12" s="110">
        <v>83973.75</v>
      </c>
      <c r="AE12" s="110">
        <v>86373</v>
      </c>
      <c r="AF12" s="110">
        <v>88772.25</v>
      </c>
      <c r="AG12" s="110">
        <v>91171.5</v>
      </c>
      <c r="AH12" s="110">
        <v>93570.75</v>
      </c>
      <c r="AI12" s="110">
        <v>95970</v>
      </c>
      <c r="AJ12" s="110">
        <v>98369.25</v>
      </c>
      <c r="AK12" s="110">
        <v>100768.5</v>
      </c>
      <c r="AL12" s="110">
        <v>103167.75</v>
      </c>
      <c r="AM12" s="110">
        <v>105567</v>
      </c>
      <c r="AN12" s="110">
        <v>107966.25</v>
      </c>
      <c r="AO12" s="110">
        <v>110365.5</v>
      </c>
      <c r="AP12" s="110">
        <v>112764.75</v>
      </c>
      <c r="AQ12" s="110">
        <v>115164</v>
      </c>
      <c r="AR12" s="110">
        <v>117563.25</v>
      </c>
      <c r="AS12" s="110">
        <v>119962.5</v>
      </c>
      <c r="AT12" s="110">
        <v>122361.75</v>
      </c>
      <c r="AU12" s="110">
        <v>124761</v>
      </c>
      <c r="AV12" s="110">
        <v>127160.25</v>
      </c>
      <c r="AW12" s="110">
        <v>129559.5</v>
      </c>
      <c r="AX12" s="110">
        <v>131958.75</v>
      </c>
      <c r="AY12" s="110">
        <v>134358</v>
      </c>
      <c r="AZ12" s="110">
        <v>136757.25</v>
      </c>
      <c r="BA12" s="110">
        <v>139156.5</v>
      </c>
      <c r="BB12" s="110">
        <v>141555.75</v>
      </c>
      <c r="BC12" s="110">
        <v>143955</v>
      </c>
      <c r="BD12" s="110">
        <v>146354.25</v>
      </c>
      <c r="BE12" s="110">
        <v>148753.5</v>
      </c>
      <c r="BF12" s="110">
        <v>151152.75</v>
      </c>
      <c r="BG12" s="110">
        <v>153552</v>
      </c>
      <c r="BH12" s="110">
        <v>155951.25</v>
      </c>
      <c r="BI12" s="110">
        <v>158350.5</v>
      </c>
      <c r="BJ12" s="110">
        <v>160749.75</v>
      </c>
      <c r="BK12" s="110">
        <v>163149</v>
      </c>
      <c r="BL12" s="110">
        <v>165548.25</v>
      </c>
      <c r="BM12" s="110">
        <v>167947.5</v>
      </c>
      <c r="BN12" s="110">
        <v>170346.75</v>
      </c>
      <c r="BO12" s="110">
        <v>172746</v>
      </c>
      <c r="BP12" s="110">
        <v>175145.25</v>
      </c>
      <c r="BQ12" s="110">
        <v>177544.5</v>
      </c>
      <c r="BR12" s="110">
        <v>179943.75</v>
      </c>
      <c r="BS12" s="110">
        <v>182343</v>
      </c>
      <c r="BT12" s="110">
        <v>184742.25</v>
      </c>
      <c r="BU12" s="110">
        <v>187141.5</v>
      </c>
      <c r="BV12" s="110">
        <v>189540.75</v>
      </c>
      <c r="BW12" s="110">
        <v>191940</v>
      </c>
      <c r="BX12" s="110">
        <v>194339.25</v>
      </c>
      <c r="BY12" s="110">
        <v>196738.5</v>
      </c>
      <c r="BZ12" s="110">
        <v>199137.75</v>
      </c>
      <c r="CA12" s="110">
        <v>201537</v>
      </c>
      <c r="CB12" s="110">
        <v>203936.25</v>
      </c>
      <c r="CC12" s="110">
        <v>206335.5</v>
      </c>
      <c r="CD12" s="110">
        <v>208734.75</v>
      </c>
      <c r="CE12" s="110">
        <v>211134</v>
      </c>
      <c r="CF12" s="110">
        <v>213533.25</v>
      </c>
      <c r="CG12" s="110">
        <v>215932.5</v>
      </c>
      <c r="CH12" s="110">
        <v>218331.75</v>
      </c>
      <c r="CI12" s="110">
        <v>220731</v>
      </c>
      <c r="CJ12" s="110">
        <v>223130.25</v>
      </c>
      <c r="CK12" s="110">
        <v>225529.5</v>
      </c>
      <c r="CL12" s="110">
        <v>227928.75</v>
      </c>
      <c r="CM12" s="110">
        <v>230328</v>
      </c>
      <c r="CN12" s="110">
        <v>232727.25</v>
      </c>
      <c r="CO12" s="110">
        <v>235126.5</v>
      </c>
      <c r="CP12" s="110">
        <v>237525.75</v>
      </c>
      <c r="CQ12" s="110">
        <v>239925</v>
      </c>
      <c r="CR12" s="110">
        <v>242324.25</v>
      </c>
      <c r="CS12" s="110">
        <v>244723.5</v>
      </c>
      <c r="CT12" s="110">
        <v>247122.75</v>
      </c>
      <c r="CU12" s="110">
        <v>249522</v>
      </c>
      <c r="CV12" s="110">
        <v>251921.25</v>
      </c>
      <c r="CW12" s="110">
        <v>254320.5</v>
      </c>
      <c r="CX12" s="60"/>
      <c r="CY12" s="58"/>
    </row>
    <row r="13" spans="1:143" ht="15" customHeight="1">
      <c r="A13" s="36">
        <v>211540</v>
      </c>
      <c r="B13" s="37" t="s">
        <v>1351</v>
      </c>
      <c r="C13" s="38">
        <v>122115</v>
      </c>
      <c r="D13" s="13">
        <v>21</v>
      </c>
      <c r="E13" s="114">
        <v>2907.5</v>
      </c>
      <c r="F13" s="109">
        <v>3876.7</v>
      </c>
      <c r="G13" s="110">
        <v>5815</v>
      </c>
      <c r="H13" s="110">
        <v>11630</v>
      </c>
      <c r="I13" s="110">
        <v>17445</v>
      </c>
      <c r="J13" s="110">
        <v>23260</v>
      </c>
      <c r="K13" s="110">
        <v>29075</v>
      </c>
      <c r="L13" s="110">
        <v>34890</v>
      </c>
      <c r="M13" s="110">
        <v>40705</v>
      </c>
      <c r="N13" s="110">
        <v>46520</v>
      </c>
      <c r="O13" s="110">
        <v>52335</v>
      </c>
      <c r="P13" s="110">
        <v>58150</v>
      </c>
      <c r="Q13" s="110">
        <v>63965</v>
      </c>
      <c r="R13" s="110">
        <v>69780</v>
      </c>
      <c r="S13" s="110">
        <v>75595</v>
      </c>
      <c r="T13" s="110">
        <v>81410</v>
      </c>
      <c r="U13" s="110">
        <v>87225</v>
      </c>
      <c r="V13" s="110">
        <v>93040</v>
      </c>
      <c r="W13" s="110">
        <v>98855</v>
      </c>
      <c r="X13" s="110">
        <v>104670</v>
      </c>
      <c r="Y13" s="110">
        <v>110485</v>
      </c>
      <c r="Z13" s="110">
        <v>116300</v>
      </c>
      <c r="AA13" s="110">
        <v>122115</v>
      </c>
      <c r="AB13" s="110">
        <v>125022.5</v>
      </c>
      <c r="AC13" s="110">
        <v>127930</v>
      </c>
      <c r="AD13" s="110">
        <v>130837.5</v>
      </c>
      <c r="AE13" s="110">
        <v>133745</v>
      </c>
      <c r="AF13" s="110">
        <v>136652.5</v>
      </c>
      <c r="AG13" s="110">
        <v>139560</v>
      </c>
      <c r="AH13" s="110">
        <v>142467.5</v>
      </c>
      <c r="AI13" s="110">
        <v>145375</v>
      </c>
      <c r="AJ13" s="110">
        <v>148282.5</v>
      </c>
      <c r="AK13" s="110">
        <v>151190</v>
      </c>
      <c r="AL13" s="110">
        <v>154097.5</v>
      </c>
      <c r="AM13" s="110">
        <v>157005</v>
      </c>
      <c r="AN13" s="110">
        <v>159912.5</v>
      </c>
      <c r="AO13" s="110">
        <v>162820</v>
      </c>
      <c r="AP13" s="110">
        <v>165727.5</v>
      </c>
      <c r="AQ13" s="110">
        <v>168635</v>
      </c>
      <c r="AR13" s="110">
        <v>171542.5</v>
      </c>
      <c r="AS13" s="110">
        <v>174450</v>
      </c>
      <c r="AT13" s="110">
        <v>177357.5</v>
      </c>
      <c r="AU13" s="110">
        <v>180265</v>
      </c>
      <c r="AV13" s="110">
        <v>183172.5</v>
      </c>
      <c r="AW13" s="110">
        <v>186080</v>
      </c>
      <c r="AX13" s="110">
        <v>188987.5</v>
      </c>
      <c r="AY13" s="110">
        <v>191895</v>
      </c>
      <c r="AZ13" s="110">
        <v>194802.5</v>
      </c>
      <c r="BA13" s="110">
        <v>197710</v>
      </c>
      <c r="BB13" s="110">
        <v>200617.5</v>
      </c>
      <c r="BC13" s="110">
        <v>203525</v>
      </c>
      <c r="BD13" s="110">
        <v>206432.5</v>
      </c>
      <c r="BE13" s="110">
        <v>209340</v>
      </c>
      <c r="BF13" s="110">
        <v>212247.5</v>
      </c>
      <c r="BG13" s="110">
        <v>215155</v>
      </c>
      <c r="BH13" s="110">
        <v>218062.5</v>
      </c>
      <c r="BI13" s="110">
        <v>220970</v>
      </c>
      <c r="BJ13" s="110">
        <v>223877.5</v>
      </c>
      <c r="BK13" s="110">
        <v>226785</v>
      </c>
      <c r="BL13" s="110">
        <v>229692.5</v>
      </c>
      <c r="BM13" s="110">
        <v>232600</v>
      </c>
      <c r="BN13" s="110">
        <v>235507.5</v>
      </c>
      <c r="BO13" s="110">
        <v>238415</v>
      </c>
      <c r="BP13" s="110">
        <v>241322.5</v>
      </c>
      <c r="BQ13" s="110">
        <v>244230</v>
      </c>
      <c r="BR13" s="110">
        <v>247137.5</v>
      </c>
      <c r="BS13" s="110">
        <v>250045</v>
      </c>
      <c r="BT13" s="110">
        <v>252952.5</v>
      </c>
      <c r="BU13" s="110">
        <v>255860</v>
      </c>
      <c r="BV13" s="110">
        <v>258767.5</v>
      </c>
      <c r="BW13" s="110">
        <v>261675</v>
      </c>
      <c r="BX13" s="110">
        <v>264582.5</v>
      </c>
      <c r="BY13" s="110">
        <v>267490</v>
      </c>
      <c r="BZ13" s="110">
        <v>270397.5</v>
      </c>
      <c r="CA13" s="110">
        <v>273305</v>
      </c>
      <c r="CB13" s="110">
        <v>276212.5</v>
      </c>
      <c r="CC13" s="110">
        <v>279120</v>
      </c>
      <c r="CD13" s="110">
        <v>282027.5</v>
      </c>
      <c r="CE13" s="110">
        <v>284935</v>
      </c>
      <c r="CF13" s="110">
        <v>287842.5</v>
      </c>
      <c r="CG13" s="110">
        <v>290750</v>
      </c>
      <c r="CH13" s="110">
        <v>293657.5</v>
      </c>
      <c r="CI13" s="110">
        <v>296565</v>
      </c>
      <c r="CJ13" s="110">
        <v>299472.5</v>
      </c>
      <c r="CK13" s="110">
        <v>302380</v>
      </c>
      <c r="CL13" s="110">
        <v>305287.5</v>
      </c>
      <c r="CM13" s="110">
        <v>308195</v>
      </c>
      <c r="CN13" s="110">
        <v>311102.5</v>
      </c>
      <c r="CO13" s="110">
        <v>314010</v>
      </c>
      <c r="CP13" s="110">
        <v>316917.5</v>
      </c>
      <c r="CQ13" s="110">
        <v>319825</v>
      </c>
      <c r="CR13" s="110">
        <v>322732.5</v>
      </c>
      <c r="CS13" s="110">
        <v>325640</v>
      </c>
      <c r="CT13" s="110">
        <v>328547.5</v>
      </c>
      <c r="CU13" s="110">
        <v>331455</v>
      </c>
      <c r="CV13" s="110">
        <v>334362.5</v>
      </c>
      <c r="CW13" s="110">
        <v>337270</v>
      </c>
      <c r="CX13" s="60"/>
      <c r="CY13" s="58"/>
    </row>
    <row r="14" spans="1:143" ht="25.9" customHeight="1">
      <c r="A14" s="36">
        <v>211550</v>
      </c>
      <c r="B14" s="37" t="s">
        <v>1356</v>
      </c>
      <c r="C14" s="38">
        <v>116394.6</v>
      </c>
      <c r="D14" s="13">
        <v>21</v>
      </c>
      <c r="E14" s="114">
        <v>2771.3</v>
      </c>
      <c r="F14" s="109">
        <v>3695.1</v>
      </c>
      <c r="G14" s="110">
        <v>7760</v>
      </c>
      <c r="H14" s="110">
        <v>15520</v>
      </c>
      <c r="I14" s="110">
        <v>23280</v>
      </c>
      <c r="J14" s="110">
        <v>31040</v>
      </c>
      <c r="K14" s="110">
        <v>38800</v>
      </c>
      <c r="L14" s="110">
        <v>46560</v>
      </c>
      <c r="M14" s="110">
        <v>54320</v>
      </c>
      <c r="N14" s="110">
        <v>62080</v>
      </c>
      <c r="O14" s="110">
        <v>69840</v>
      </c>
      <c r="P14" s="110">
        <v>77600</v>
      </c>
      <c r="Q14" s="110">
        <v>81123</v>
      </c>
      <c r="R14" s="110">
        <v>84650</v>
      </c>
      <c r="S14" s="110">
        <v>88177</v>
      </c>
      <c r="T14" s="110">
        <v>91704</v>
      </c>
      <c r="U14" s="110">
        <v>95231</v>
      </c>
      <c r="V14" s="110">
        <v>98758</v>
      </c>
      <c r="W14" s="110">
        <v>102285</v>
      </c>
      <c r="X14" s="110">
        <v>105812</v>
      </c>
      <c r="Y14" s="110">
        <v>109339</v>
      </c>
      <c r="Z14" s="110">
        <v>112866</v>
      </c>
      <c r="AA14" s="110">
        <v>116394.6</v>
      </c>
      <c r="AB14" s="110">
        <v>119165.9</v>
      </c>
      <c r="AC14" s="110">
        <v>121937.2</v>
      </c>
      <c r="AD14" s="110">
        <v>124708.5</v>
      </c>
      <c r="AE14" s="110">
        <v>127479.8</v>
      </c>
      <c r="AF14" s="110">
        <v>130251.1</v>
      </c>
      <c r="AG14" s="110">
        <v>133022.39999999999</v>
      </c>
      <c r="AH14" s="110">
        <v>135793.70000000001</v>
      </c>
      <c r="AI14" s="110">
        <v>138565</v>
      </c>
      <c r="AJ14" s="110">
        <v>141336.29999999999</v>
      </c>
      <c r="AK14" s="110">
        <v>144107.6</v>
      </c>
      <c r="AL14" s="110">
        <v>146878.9</v>
      </c>
      <c r="AM14" s="110">
        <v>149650.20000000001</v>
      </c>
      <c r="AN14" s="110">
        <v>152421.5</v>
      </c>
      <c r="AO14" s="110">
        <v>155192.79999999999</v>
      </c>
      <c r="AP14" s="110">
        <v>157964.1</v>
      </c>
      <c r="AQ14" s="110">
        <v>160735.4</v>
      </c>
      <c r="AR14" s="110">
        <v>163506.70000000001</v>
      </c>
      <c r="AS14" s="110">
        <v>166278</v>
      </c>
      <c r="AT14" s="110">
        <v>169049.3</v>
      </c>
      <c r="AU14" s="110">
        <v>171820.6</v>
      </c>
      <c r="AV14" s="110">
        <v>174591.9</v>
      </c>
      <c r="AW14" s="110">
        <v>177363.20000000001</v>
      </c>
      <c r="AX14" s="110">
        <v>180134.5</v>
      </c>
      <c r="AY14" s="110">
        <v>182905.8</v>
      </c>
      <c r="AZ14" s="110">
        <v>185677.1</v>
      </c>
      <c r="BA14" s="110">
        <v>188448.4</v>
      </c>
      <c r="BB14" s="110">
        <v>191219.7</v>
      </c>
      <c r="BC14" s="110">
        <v>193991</v>
      </c>
      <c r="BD14" s="110">
        <v>196762.3</v>
      </c>
      <c r="BE14" s="110">
        <v>199533.6</v>
      </c>
      <c r="BF14" s="110">
        <v>202304.9</v>
      </c>
      <c r="BG14" s="110">
        <v>205076.2</v>
      </c>
      <c r="BH14" s="110">
        <v>207847.5</v>
      </c>
      <c r="BI14" s="110">
        <v>210618.8</v>
      </c>
      <c r="BJ14" s="110">
        <v>213390.1</v>
      </c>
      <c r="BK14" s="110">
        <v>216161.4</v>
      </c>
      <c r="BL14" s="110">
        <v>218932.7</v>
      </c>
      <c r="BM14" s="110">
        <v>221704</v>
      </c>
      <c r="BN14" s="110">
        <v>224475.3</v>
      </c>
      <c r="BO14" s="110">
        <v>227246.6</v>
      </c>
      <c r="BP14" s="110">
        <v>230017.9</v>
      </c>
      <c r="BQ14" s="110">
        <v>232789.2</v>
      </c>
      <c r="BR14" s="110">
        <v>235560.5</v>
      </c>
      <c r="BS14" s="110">
        <v>238331.8</v>
      </c>
      <c r="BT14" s="110">
        <v>241103.1</v>
      </c>
      <c r="BU14" s="110">
        <v>243874.4</v>
      </c>
      <c r="BV14" s="110">
        <v>246645.7</v>
      </c>
      <c r="BW14" s="110">
        <v>249417</v>
      </c>
      <c r="BX14" s="110">
        <f t="shared" ref="BX14:CC14" si="2">BW14+2771.3</f>
        <v>252188.3</v>
      </c>
      <c r="BY14" s="110">
        <f t="shared" si="2"/>
        <v>254959.6</v>
      </c>
      <c r="BZ14" s="110">
        <f t="shared" si="2"/>
        <v>257730.9</v>
      </c>
      <c r="CA14" s="110">
        <f t="shared" si="2"/>
        <v>260502.2</v>
      </c>
      <c r="CB14" s="110">
        <f t="shared" si="2"/>
        <v>263273.5</v>
      </c>
      <c r="CC14" s="110">
        <f t="shared" si="2"/>
        <v>266044.79999999999</v>
      </c>
      <c r="CD14" s="110">
        <v>268816.09999999998</v>
      </c>
      <c r="CE14" s="110">
        <v>271587.40000000002</v>
      </c>
      <c r="CF14" s="110">
        <v>274358.7</v>
      </c>
      <c r="CG14" s="110">
        <v>277130</v>
      </c>
      <c r="CH14" s="110">
        <v>279901.3</v>
      </c>
      <c r="CI14" s="110">
        <v>282672.59999999998</v>
      </c>
      <c r="CJ14" s="110">
        <v>285443.90000000002</v>
      </c>
      <c r="CK14" s="110">
        <v>288215.2</v>
      </c>
      <c r="CL14" s="110">
        <v>290986.5</v>
      </c>
      <c r="CM14" s="110">
        <v>293757.8</v>
      </c>
      <c r="CN14" s="110">
        <v>296529.09999999998</v>
      </c>
      <c r="CO14" s="110">
        <v>299300.40000000002</v>
      </c>
      <c r="CP14" s="110">
        <v>302071.7</v>
      </c>
      <c r="CQ14" s="110">
        <v>304843</v>
      </c>
      <c r="CR14" s="110">
        <v>307614.3</v>
      </c>
      <c r="CS14" s="110">
        <v>310385.59999999998</v>
      </c>
      <c r="CT14" s="110">
        <v>313156.90000000002</v>
      </c>
      <c r="CU14" s="110">
        <v>315928.2</v>
      </c>
      <c r="CV14" s="110">
        <v>318699.5</v>
      </c>
      <c r="CW14" s="110">
        <v>321470.8</v>
      </c>
      <c r="CX14" s="60"/>
      <c r="CY14" s="58"/>
    </row>
    <row r="15" spans="1:143" ht="27.6" customHeight="1">
      <c r="A15" s="36">
        <v>211560</v>
      </c>
      <c r="B15" s="37" t="s">
        <v>1357</v>
      </c>
      <c r="C15" s="38">
        <v>67809</v>
      </c>
      <c r="D15" s="13">
        <v>21</v>
      </c>
      <c r="E15" s="114">
        <v>1614.5</v>
      </c>
      <c r="F15" s="109">
        <v>2152.6999999999998</v>
      </c>
      <c r="G15" s="110">
        <v>4521</v>
      </c>
      <c r="H15" s="110">
        <v>9042</v>
      </c>
      <c r="I15" s="110">
        <v>13563</v>
      </c>
      <c r="J15" s="110">
        <v>18084</v>
      </c>
      <c r="K15" s="110">
        <v>22605</v>
      </c>
      <c r="L15" s="110">
        <v>27126</v>
      </c>
      <c r="M15" s="110">
        <v>31647</v>
      </c>
      <c r="N15" s="110">
        <v>36168</v>
      </c>
      <c r="O15" s="110">
        <v>40689</v>
      </c>
      <c r="P15" s="110">
        <v>45210</v>
      </c>
      <c r="Q15" s="110">
        <v>47261</v>
      </c>
      <c r="R15" s="110">
        <v>49316</v>
      </c>
      <c r="S15" s="110">
        <v>51371</v>
      </c>
      <c r="T15" s="110">
        <v>53426</v>
      </c>
      <c r="U15" s="110">
        <v>55481</v>
      </c>
      <c r="V15" s="110">
        <v>57536</v>
      </c>
      <c r="W15" s="110">
        <v>59591</v>
      </c>
      <c r="X15" s="110">
        <v>61646</v>
      </c>
      <c r="Y15" s="110">
        <v>63701</v>
      </c>
      <c r="Z15" s="110">
        <v>65756</v>
      </c>
      <c r="AA15" s="110">
        <v>67809</v>
      </c>
      <c r="AB15" s="110">
        <v>69423.5</v>
      </c>
      <c r="AC15" s="110">
        <v>71038</v>
      </c>
      <c r="AD15" s="110">
        <v>72652.5</v>
      </c>
      <c r="AE15" s="110">
        <v>74267</v>
      </c>
      <c r="AF15" s="110">
        <v>75881.5</v>
      </c>
      <c r="AG15" s="110">
        <v>77496</v>
      </c>
      <c r="AH15" s="110">
        <v>79110.5</v>
      </c>
      <c r="AI15" s="110">
        <v>80725</v>
      </c>
      <c r="AJ15" s="110">
        <v>82339.5</v>
      </c>
      <c r="AK15" s="110">
        <v>83954</v>
      </c>
      <c r="AL15" s="110">
        <v>85568.5</v>
      </c>
      <c r="AM15" s="110">
        <v>87183</v>
      </c>
      <c r="AN15" s="110">
        <v>88797.5</v>
      </c>
      <c r="AO15" s="110">
        <v>90412</v>
      </c>
      <c r="AP15" s="110">
        <v>92026.5</v>
      </c>
      <c r="AQ15" s="110">
        <v>93641</v>
      </c>
      <c r="AR15" s="110">
        <v>95255.5</v>
      </c>
      <c r="AS15" s="110">
        <v>96870</v>
      </c>
      <c r="AT15" s="110">
        <v>98484.5</v>
      </c>
      <c r="AU15" s="110">
        <v>100099</v>
      </c>
      <c r="AV15" s="110">
        <v>101713.5</v>
      </c>
      <c r="AW15" s="110">
        <v>103328</v>
      </c>
      <c r="AX15" s="110">
        <v>104942.5</v>
      </c>
      <c r="AY15" s="110">
        <v>106557</v>
      </c>
      <c r="AZ15" s="110">
        <v>108171.5</v>
      </c>
      <c r="BA15" s="110">
        <v>109786</v>
      </c>
      <c r="BB15" s="110">
        <v>111400.5</v>
      </c>
      <c r="BC15" s="110">
        <v>113015</v>
      </c>
      <c r="BD15" s="110">
        <v>114629.5</v>
      </c>
      <c r="BE15" s="110">
        <v>116244</v>
      </c>
      <c r="BF15" s="110">
        <v>117858.5</v>
      </c>
      <c r="BG15" s="110">
        <v>119473</v>
      </c>
      <c r="BH15" s="110">
        <v>121087.5</v>
      </c>
      <c r="BI15" s="110">
        <v>122702</v>
      </c>
      <c r="BJ15" s="110">
        <v>124316.5</v>
      </c>
      <c r="BK15" s="110">
        <v>125931</v>
      </c>
      <c r="BL15" s="110">
        <v>127545.5</v>
      </c>
      <c r="BM15" s="110">
        <v>129160</v>
      </c>
      <c r="BN15" s="110">
        <v>130774.5</v>
      </c>
      <c r="BO15" s="110">
        <v>132389</v>
      </c>
      <c r="BP15" s="110">
        <v>134003.5</v>
      </c>
      <c r="BQ15" s="110">
        <v>135618</v>
      </c>
      <c r="BR15" s="110">
        <v>137232.5</v>
      </c>
      <c r="BS15" s="110">
        <v>138847</v>
      </c>
      <c r="BT15" s="110">
        <v>140461.5</v>
      </c>
      <c r="BU15" s="110">
        <v>142076</v>
      </c>
      <c r="BV15" s="110">
        <v>143690.5</v>
      </c>
      <c r="BW15" s="110">
        <v>145305</v>
      </c>
      <c r="BX15" s="110">
        <v>146919.5</v>
      </c>
      <c r="BY15" s="110">
        <v>148534</v>
      </c>
      <c r="BZ15" s="110">
        <v>150148.5</v>
      </c>
      <c r="CA15" s="110">
        <v>151763</v>
      </c>
      <c r="CB15" s="110">
        <v>153377.5</v>
      </c>
      <c r="CC15" s="110">
        <v>154992</v>
      </c>
      <c r="CD15" s="110">
        <v>156606.5</v>
      </c>
      <c r="CE15" s="110">
        <v>158221</v>
      </c>
      <c r="CF15" s="110">
        <v>159835.5</v>
      </c>
      <c r="CG15" s="110">
        <v>161450</v>
      </c>
      <c r="CH15" s="110">
        <v>163064.5</v>
      </c>
      <c r="CI15" s="110">
        <v>164679</v>
      </c>
      <c r="CJ15" s="110">
        <v>166293.5</v>
      </c>
      <c r="CK15" s="110">
        <v>167908</v>
      </c>
      <c r="CL15" s="110">
        <v>169522.5</v>
      </c>
      <c r="CM15" s="110">
        <v>171137</v>
      </c>
      <c r="CN15" s="110">
        <v>172751.5</v>
      </c>
      <c r="CO15" s="110">
        <v>174366</v>
      </c>
      <c r="CP15" s="110">
        <v>175980.5</v>
      </c>
      <c r="CQ15" s="110">
        <v>177595</v>
      </c>
      <c r="CR15" s="110">
        <v>179209.5</v>
      </c>
      <c r="CS15" s="110">
        <v>180824</v>
      </c>
      <c r="CT15" s="110">
        <v>182438.5</v>
      </c>
      <c r="CU15" s="110">
        <v>184053</v>
      </c>
      <c r="CV15" s="110">
        <v>185667.5</v>
      </c>
      <c r="CW15" s="110">
        <v>187282</v>
      </c>
      <c r="CX15" s="60"/>
      <c r="CY15" s="58"/>
    </row>
    <row r="16" spans="1:143" s="158" customFormat="1" ht="27.6" customHeight="1">
      <c r="A16" s="36">
        <v>211570</v>
      </c>
      <c r="B16" s="37" t="s">
        <v>1360</v>
      </c>
      <c r="C16" s="38">
        <v>58310</v>
      </c>
      <c r="D16" s="13">
        <v>14</v>
      </c>
      <c r="E16" s="114">
        <v>2082.5</v>
      </c>
      <c r="F16" s="109">
        <v>2776.7</v>
      </c>
      <c r="G16" s="110">
        <v>5553</v>
      </c>
      <c r="H16" s="110">
        <v>11106</v>
      </c>
      <c r="I16" s="110">
        <v>16659</v>
      </c>
      <c r="J16" s="110">
        <v>22212</v>
      </c>
      <c r="K16" s="110">
        <v>27765</v>
      </c>
      <c r="L16" s="110">
        <v>33318</v>
      </c>
      <c r="M16" s="110">
        <v>38871</v>
      </c>
      <c r="N16" s="110">
        <v>41650</v>
      </c>
      <c r="O16" s="110">
        <v>44427</v>
      </c>
      <c r="P16" s="110">
        <v>47204</v>
      </c>
      <c r="Q16" s="110">
        <v>49981</v>
      </c>
      <c r="R16" s="110">
        <v>52758</v>
      </c>
      <c r="S16" s="110">
        <v>55535</v>
      </c>
      <c r="T16" s="110">
        <v>58310</v>
      </c>
      <c r="U16" s="110">
        <v>60392.5</v>
      </c>
      <c r="V16" s="110">
        <v>62475</v>
      </c>
      <c r="W16" s="110">
        <v>64557.5</v>
      </c>
      <c r="X16" s="110">
        <v>66640</v>
      </c>
      <c r="Y16" s="110">
        <v>68722.5</v>
      </c>
      <c r="Z16" s="110">
        <v>70805</v>
      </c>
      <c r="AA16" s="110">
        <v>72887.5</v>
      </c>
      <c r="AB16" s="110">
        <v>74970</v>
      </c>
      <c r="AC16" s="110">
        <v>77052.5</v>
      </c>
      <c r="AD16" s="110">
        <v>79135</v>
      </c>
      <c r="AE16" s="110">
        <v>81217.5</v>
      </c>
      <c r="AF16" s="110">
        <v>83300</v>
      </c>
      <c r="AG16" s="110">
        <v>85382.5</v>
      </c>
      <c r="AH16" s="110">
        <v>87465</v>
      </c>
      <c r="AI16" s="110">
        <v>89547.5</v>
      </c>
      <c r="AJ16" s="110">
        <v>91630</v>
      </c>
      <c r="AK16" s="110">
        <v>93712.5</v>
      </c>
      <c r="AL16" s="110">
        <v>95795</v>
      </c>
      <c r="AM16" s="110">
        <v>97877.5</v>
      </c>
      <c r="AN16" s="110">
        <v>99960</v>
      </c>
      <c r="AO16" s="110">
        <v>102042.5</v>
      </c>
      <c r="AP16" s="110">
        <v>104125</v>
      </c>
      <c r="AQ16" s="110">
        <v>106207.5</v>
      </c>
      <c r="AR16" s="110">
        <v>108290</v>
      </c>
      <c r="AS16" s="110">
        <v>110372.5</v>
      </c>
      <c r="AT16" s="110">
        <v>112455</v>
      </c>
      <c r="AU16" s="110">
        <v>114537.5</v>
      </c>
      <c r="AV16" s="110">
        <v>116620</v>
      </c>
      <c r="AW16" s="110">
        <v>118702.5</v>
      </c>
      <c r="AX16" s="110">
        <v>120785</v>
      </c>
      <c r="AY16" s="110">
        <v>122867.5</v>
      </c>
      <c r="AZ16" s="110">
        <f>AY16+2082.5</f>
        <v>124950</v>
      </c>
      <c r="BA16" s="110">
        <v>127032.5</v>
      </c>
      <c r="BB16" s="110">
        <v>129115</v>
      </c>
      <c r="BC16" s="110">
        <v>131197.5</v>
      </c>
      <c r="BD16" s="110">
        <v>133280</v>
      </c>
      <c r="BE16" s="110">
        <v>135362.5</v>
      </c>
      <c r="BF16" s="110">
        <v>137445</v>
      </c>
      <c r="BG16" s="110">
        <v>139527.5</v>
      </c>
      <c r="BH16" s="110">
        <v>141610</v>
      </c>
      <c r="BI16" s="110">
        <v>143692.5</v>
      </c>
      <c r="BJ16" s="110">
        <v>145775</v>
      </c>
      <c r="BK16" s="110">
        <v>147857.5</v>
      </c>
      <c r="BL16" s="110">
        <v>149940</v>
      </c>
      <c r="BM16" s="110">
        <v>152022.5</v>
      </c>
      <c r="BN16" s="110">
        <v>154105</v>
      </c>
      <c r="BO16" s="110">
        <v>156187.5</v>
      </c>
      <c r="BP16" s="110">
        <v>158270</v>
      </c>
      <c r="BQ16" s="110">
        <v>160352.5</v>
      </c>
      <c r="BR16" s="110">
        <v>162435</v>
      </c>
      <c r="BS16" s="110">
        <v>164517.5</v>
      </c>
      <c r="BT16" s="110">
        <v>166600</v>
      </c>
      <c r="BU16" s="110">
        <v>168682.5</v>
      </c>
      <c r="BV16" s="110">
        <v>170765</v>
      </c>
      <c r="BW16" s="110">
        <v>172847.5</v>
      </c>
      <c r="BX16" s="110">
        <v>174930</v>
      </c>
      <c r="BY16" s="110">
        <v>177012.5</v>
      </c>
      <c r="BZ16" s="110">
        <v>179095</v>
      </c>
      <c r="CA16" s="110">
        <v>181177.5</v>
      </c>
      <c r="CB16" s="110">
        <v>183260</v>
      </c>
      <c r="CC16" s="110">
        <v>185342.5</v>
      </c>
      <c r="CD16" s="110">
        <v>187425</v>
      </c>
      <c r="CE16" s="110">
        <v>189507.5</v>
      </c>
      <c r="CF16" s="110">
        <v>191590</v>
      </c>
      <c r="CG16" s="110">
        <v>193672.5</v>
      </c>
      <c r="CH16" s="110">
        <v>195755</v>
      </c>
      <c r="CI16" s="110">
        <v>197837.5</v>
      </c>
      <c r="CJ16" s="110">
        <v>199920</v>
      </c>
      <c r="CK16" s="110">
        <v>202002.5</v>
      </c>
      <c r="CL16" s="110">
        <v>204085</v>
      </c>
      <c r="CM16" s="110">
        <v>206167.5</v>
      </c>
      <c r="CN16" s="110">
        <v>208250</v>
      </c>
      <c r="CO16" s="110">
        <v>210332.5</v>
      </c>
      <c r="CP16" s="110">
        <v>212415</v>
      </c>
      <c r="CQ16" s="110">
        <v>214497.5</v>
      </c>
      <c r="CR16" s="110">
        <v>216580</v>
      </c>
      <c r="CS16" s="110">
        <v>218662.5</v>
      </c>
      <c r="CT16" s="110">
        <v>220745</v>
      </c>
      <c r="CU16" s="110">
        <v>222827.5</v>
      </c>
      <c r="CV16" s="110">
        <v>224910</v>
      </c>
      <c r="CW16" s="110">
        <v>226992.5</v>
      </c>
      <c r="CX16" s="162"/>
      <c r="CY16" s="163"/>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7"/>
    </row>
    <row r="17" spans="1:143" ht="36" customHeight="1">
      <c r="A17" s="36">
        <v>211571</v>
      </c>
      <c r="B17" s="37" t="s">
        <v>1363</v>
      </c>
      <c r="C17" s="38">
        <v>16659</v>
      </c>
      <c r="D17" s="33">
        <v>3</v>
      </c>
      <c r="E17" s="114"/>
      <c r="F17" s="109">
        <v>16659</v>
      </c>
      <c r="G17" s="110">
        <v>16659</v>
      </c>
      <c r="H17" s="110">
        <v>16659</v>
      </c>
      <c r="I17" s="110">
        <v>16659</v>
      </c>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60"/>
      <c r="CY17" s="58"/>
    </row>
    <row r="18" spans="1:143" ht="22.5">
      <c r="A18" s="36">
        <v>211572</v>
      </c>
      <c r="B18" s="37" t="s">
        <v>1364</v>
      </c>
      <c r="C18" s="38">
        <v>45815</v>
      </c>
      <c r="D18" s="13">
        <v>11</v>
      </c>
      <c r="E18" s="114">
        <v>0</v>
      </c>
      <c r="F18" s="109">
        <v>2776.7</v>
      </c>
      <c r="G18" s="110">
        <v>4165</v>
      </c>
      <c r="H18" s="110">
        <v>8330</v>
      </c>
      <c r="I18" s="110">
        <v>12495</v>
      </c>
      <c r="J18" s="110">
        <v>16660</v>
      </c>
      <c r="K18" s="110">
        <v>20825</v>
      </c>
      <c r="L18" s="110">
        <v>24990</v>
      </c>
      <c r="M18" s="110">
        <v>29155</v>
      </c>
      <c r="N18" s="110">
        <v>33320</v>
      </c>
      <c r="O18" s="110">
        <v>37485</v>
      </c>
      <c r="P18" s="110">
        <v>41650</v>
      </c>
      <c r="Q18" s="110">
        <v>45815</v>
      </c>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60"/>
      <c r="CY18" s="58"/>
    </row>
    <row r="19" spans="1:143" ht="27.6" customHeight="1">
      <c r="A19" s="36">
        <v>211580</v>
      </c>
      <c r="B19" s="37" t="s">
        <v>1361</v>
      </c>
      <c r="C19" s="38">
        <v>165704</v>
      </c>
      <c r="D19" s="13">
        <v>14</v>
      </c>
      <c r="E19" s="114">
        <v>5918</v>
      </c>
      <c r="F19" s="109">
        <v>7890.7</v>
      </c>
      <c r="G19" s="110">
        <v>15781</v>
      </c>
      <c r="H19" s="110">
        <v>31562</v>
      </c>
      <c r="I19" s="110">
        <v>47343</v>
      </c>
      <c r="J19" s="110">
        <v>63124</v>
      </c>
      <c r="K19" s="110">
        <v>78905</v>
      </c>
      <c r="L19" s="110">
        <v>94686</v>
      </c>
      <c r="M19" s="110">
        <v>110467</v>
      </c>
      <c r="N19" s="110">
        <v>118360</v>
      </c>
      <c r="O19" s="110">
        <v>126251</v>
      </c>
      <c r="P19" s="110">
        <v>134142</v>
      </c>
      <c r="Q19" s="110">
        <v>142033</v>
      </c>
      <c r="R19" s="110">
        <v>149924</v>
      </c>
      <c r="S19" s="110">
        <v>157815</v>
      </c>
      <c r="T19" s="110">
        <v>165704</v>
      </c>
      <c r="U19" s="110">
        <v>171622</v>
      </c>
      <c r="V19" s="110">
        <v>177540</v>
      </c>
      <c r="W19" s="110">
        <v>183458</v>
      </c>
      <c r="X19" s="110">
        <v>189376</v>
      </c>
      <c r="Y19" s="110">
        <v>195294</v>
      </c>
      <c r="Z19" s="110">
        <v>201212</v>
      </c>
      <c r="AA19" s="110">
        <v>207130</v>
      </c>
      <c r="AB19" s="110">
        <v>213048</v>
      </c>
      <c r="AC19" s="110">
        <v>218966</v>
      </c>
      <c r="AD19" s="110">
        <v>224884</v>
      </c>
      <c r="AE19" s="110">
        <v>230802</v>
      </c>
      <c r="AF19" s="110">
        <v>236720</v>
      </c>
      <c r="AG19" s="110">
        <v>242638</v>
      </c>
      <c r="AH19" s="110">
        <v>248556</v>
      </c>
      <c r="AI19" s="110">
        <v>254474</v>
      </c>
      <c r="AJ19" s="110">
        <v>260392</v>
      </c>
      <c r="AK19" s="110">
        <v>266310</v>
      </c>
      <c r="AL19" s="110">
        <v>272228</v>
      </c>
      <c r="AM19" s="110">
        <v>278146</v>
      </c>
      <c r="AN19" s="110">
        <v>284064</v>
      </c>
      <c r="AO19" s="110">
        <v>289982</v>
      </c>
      <c r="AP19" s="110">
        <v>295900</v>
      </c>
      <c r="AQ19" s="110">
        <v>301818</v>
      </c>
      <c r="AR19" s="110">
        <v>307736</v>
      </c>
      <c r="AS19" s="110">
        <v>313654</v>
      </c>
      <c r="AT19" s="110">
        <v>319572</v>
      </c>
      <c r="AU19" s="110">
        <v>325490</v>
      </c>
      <c r="AV19" s="110">
        <v>331408</v>
      </c>
      <c r="AW19" s="110">
        <v>337326</v>
      </c>
      <c r="AX19" s="110">
        <v>343244</v>
      </c>
      <c r="AY19" s="110">
        <v>349162</v>
      </c>
      <c r="AZ19" s="110">
        <v>355080</v>
      </c>
      <c r="BA19" s="110">
        <v>360998</v>
      </c>
      <c r="BB19" s="110">
        <v>366916</v>
      </c>
      <c r="BC19" s="110">
        <v>372834</v>
      </c>
      <c r="BD19" s="110">
        <v>378752</v>
      </c>
      <c r="BE19" s="110">
        <v>384670</v>
      </c>
      <c r="BF19" s="110">
        <v>390588</v>
      </c>
      <c r="BG19" s="110">
        <v>396506</v>
      </c>
      <c r="BH19" s="110">
        <v>402424</v>
      </c>
      <c r="BI19" s="110">
        <v>408342</v>
      </c>
      <c r="BJ19" s="110">
        <v>414260</v>
      </c>
      <c r="BK19" s="110">
        <v>420178</v>
      </c>
      <c r="BL19" s="110">
        <v>426096</v>
      </c>
      <c r="BM19" s="110">
        <v>432014</v>
      </c>
      <c r="BN19" s="110">
        <v>437932</v>
      </c>
      <c r="BO19" s="110">
        <v>443850</v>
      </c>
      <c r="BP19" s="110">
        <v>449768</v>
      </c>
      <c r="BQ19" s="110">
        <v>455686</v>
      </c>
      <c r="BR19" s="110">
        <v>461604</v>
      </c>
      <c r="BS19" s="110">
        <v>467522</v>
      </c>
      <c r="BT19" s="110">
        <v>473440</v>
      </c>
      <c r="BU19" s="110">
        <v>479358</v>
      </c>
      <c r="BV19" s="110">
        <v>485276</v>
      </c>
      <c r="BW19" s="110">
        <v>491194</v>
      </c>
      <c r="BX19" s="110">
        <v>497112</v>
      </c>
      <c r="BY19" s="110">
        <v>503030</v>
      </c>
      <c r="BZ19" s="110">
        <v>508948</v>
      </c>
      <c r="CA19" s="110">
        <v>514866</v>
      </c>
      <c r="CB19" s="110">
        <v>520784</v>
      </c>
      <c r="CC19" s="110">
        <v>526702</v>
      </c>
      <c r="CD19" s="110">
        <v>532620</v>
      </c>
      <c r="CE19" s="110">
        <v>538538</v>
      </c>
      <c r="CF19" s="110">
        <v>544456</v>
      </c>
      <c r="CG19" s="110">
        <v>550374</v>
      </c>
      <c r="CH19" s="110">
        <v>556292</v>
      </c>
      <c r="CI19" s="110">
        <v>562210</v>
      </c>
      <c r="CJ19" s="110">
        <v>568128</v>
      </c>
      <c r="CK19" s="110">
        <v>574046</v>
      </c>
      <c r="CL19" s="110">
        <v>579964</v>
      </c>
      <c r="CM19" s="110">
        <v>585882</v>
      </c>
      <c r="CN19" s="110">
        <v>591800</v>
      </c>
      <c r="CO19" s="110">
        <v>597718</v>
      </c>
      <c r="CP19" s="110">
        <v>603636</v>
      </c>
      <c r="CQ19" s="110">
        <v>609554</v>
      </c>
      <c r="CR19" s="110">
        <v>615472</v>
      </c>
      <c r="CS19" s="110">
        <v>621390</v>
      </c>
      <c r="CT19" s="110">
        <v>627308</v>
      </c>
      <c r="CU19" s="110">
        <v>633226</v>
      </c>
      <c r="CV19" s="110">
        <v>639144</v>
      </c>
      <c r="CW19" s="110">
        <v>645062</v>
      </c>
      <c r="CX19" s="60"/>
      <c r="CY19" s="58"/>
    </row>
    <row r="20" spans="1:143" ht="27.6" customHeight="1">
      <c r="A20" s="36">
        <v>211590</v>
      </c>
      <c r="B20" s="37" t="s">
        <v>1362</v>
      </c>
      <c r="C20" s="38">
        <v>388936.8</v>
      </c>
      <c r="D20" s="13">
        <v>21</v>
      </c>
      <c r="E20" s="165">
        <v>9260.4</v>
      </c>
      <c r="F20" s="166">
        <v>12347.2</v>
      </c>
      <c r="G20" s="167">
        <v>25929</v>
      </c>
      <c r="H20" s="167">
        <v>51858</v>
      </c>
      <c r="I20" s="167">
        <v>77787</v>
      </c>
      <c r="J20" s="167">
        <v>103716</v>
      </c>
      <c r="K20" s="167">
        <v>129645</v>
      </c>
      <c r="L20" s="167">
        <v>155574</v>
      </c>
      <c r="M20" s="167">
        <v>181503</v>
      </c>
      <c r="N20" s="167">
        <v>207432</v>
      </c>
      <c r="O20" s="167">
        <v>233361</v>
      </c>
      <c r="P20" s="167">
        <v>259290</v>
      </c>
      <c r="Q20" s="167">
        <v>271077</v>
      </c>
      <c r="R20" s="167">
        <v>282863</v>
      </c>
      <c r="S20" s="167">
        <v>294649</v>
      </c>
      <c r="T20" s="167">
        <v>306435</v>
      </c>
      <c r="U20" s="167">
        <v>318221</v>
      </c>
      <c r="V20" s="167">
        <v>330007</v>
      </c>
      <c r="W20" s="167">
        <v>341793</v>
      </c>
      <c r="X20" s="167">
        <v>353579</v>
      </c>
      <c r="Y20" s="167">
        <v>365365</v>
      </c>
      <c r="Z20" s="167">
        <v>377151</v>
      </c>
      <c r="AA20" s="168">
        <v>388936.8</v>
      </c>
      <c r="AB20" s="167">
        <v>398197.2</v>
      </c>
      <c r="AC20" s="167">
        <v>407457.6</v>
      </c>
      <c r="AD20" s="167">
        <v>416718</v>
      </c>
      <c r="AE20" s="167">
        <v>425978.4</v>
      </c>
      <c r="AF20" s="167">
        <v>435238.8</v>
      </c>
      <c r="AG20" s="167">
        <v>444499.20000000001</v>
      </c>
      <c r="AH20" s="167">
        <v>453759.6</v>
      </c>
      <c r="AI20" s="167">
        <v>463020</v>
      </c>
      <c r="AJ20" s="110">
        <f>AI20+$E$20</f>
        <v>472280.4</v>
      </c>
      <c r="AK20" s="110">
        <f t="shared" ref="AK20:CV20" si="3">AJ20+$E$20</f>
        <v>481540.8</v>
      </c>
      <c r="AL20" s="110">
        <f t="shared" si="3"/>
        <v>490801.2</v>
      </c>
      <c r="AM20" s="110">
        <f t="shared" si="3"/>
        <v>500061.6</v>
      </c>
      <c r="AN20" s="110">
        <f t="shared" si="3"/>
        <v>509322</v>
      </c>
      <c r="AO20" s="110">
        <f t="shared" si="3"/>
        <v>518582.4</v>
      </c>
      <c r="AP20" s="110">
        <f t="shared" si="3"/>
        <v>527842.80000000005</v>
      </c>
      <c r="AQ20" s="110">
        <f t="shared" si="3"/>
        <v>537103.19999999995</v>
      </c>
      <c r="AR20" s="110">
        <f t="shared" si="3"/>
        <v>546363.6</v>
      </c>
      <c r="AS20" s="110">
        <f t="shared" si="3"/>
        <v>555624</v>
      </c>
      <c r="AT20" s="110">
        <f t="shared" si="3"/>
        <v>564884.4</v>
      </c>
      <c r="AU20" s="110">
        <f t="shared" si="3"/>
        <v>574144.80000000005</v>
      </c>
      <c r="AV20" s="110">
        <f t="shared" si="3"/>
        <v>583405.19999999995</v>
      </c>
      <c r="AW20" s="110">
        <f t="shared" si="3"/>
        <v>592665.59999999998</v>
      </c>
      <c r="AX20" s="110">
        <f t="shared" si="3"/>
        <v>601926</v>
      </c>
      <c r="AY20" s="110">
        <f t="shared" si="3"/>
        <v>611186.4</v>
      </c>
      <c r="AZ20" s="110">
        <f t="shared" si="3"/>
        <v>620446.80000000005</v>
      </c>
      <c r="BA20" s="110">
        <f t="shared" si="3"/>
        <v>629707.19999999995</v>
      </c>
      <c r="BB20" s="110">
        <f t="shared" si="3"/>
        <v>638967.6</v>
      </c>
      <c r="BC20" s="110">
        <f t="shared" si="3"/>
        <v>648228</v>
      </c>
      <c r="BD20" s="110">
        <f t="shared" si="3"/>
        <v>657488.4</v>
      </c>
      <c r="BE20" s="110">
        <f t="shared" si="3"/>
        <v>666748.80000000005</v>
      </c>
      <c r="BF20" s="110">
        <f t="shared" si="3"/>
        <v>676009.2</v>
      </c>
      <c r="BG20" s="110">
        <f t="shared" si="3"/>
        <v>685269.6</v>
      </c>
      <c r="BH20" s="110">
        <f t="shared" si="3"/>
        <v>694530</v>
      </c>
      <c r="BI20" s="110">
        <f t="shared" si="3"/>
        <v>703790.4</v>
      </c>
      <c r="BJ20" s="110">
        <f t="shared" si="3"/>
        <v>713050.8</v>
      </c>
      <c r="BK20" s="110">
        <f t="shared" si="3"/>
        <v>722311.2</v>
      </c>
      <c r="BL20" s="110">
        <f t="shared" si="3"/>
        <v>731571.6</v>
      </c>
      <c r="BM20" s="110">
        <f t="shared" si="3"/>
        <v>740832</v>
      </c>
      <c r="BN20" s="110">
        <f t="shared" si="3"/>
        <v>750092.4</v>
      </c>
      <c r="BO20" s="110">
        <f t="shared" si="3"/>
        <v>759352.8</v>
      </c>
      <c r="BP20" s="110">
        <f t="shared" si="3"/>
        <v>768613.2</v>
      </c>
      <c r="BQ20" s="110">
        <f t="shared" si="3"/>
        <v>777873.6</v>
      </c>
      <c r="BR20" s="110">
        <f t="shared" si="3"/>
        <v>787134</v>
      </c>
      <c r="BS20" s="110">
        <f t="shared" si="3"/>
        <v>796394.4</v>
      </c>
      <c r="BT20" s="110">
        <f t="shared" si="3"/>
        <v>805654.8</v>
      </c>
      <c r="BU20" s="110">
        <f t="shared" si="3"/>
        <v>814915.2</v>
      </c>
      <c r="BV20" s="110">
        <f t="shared" si="3"/>
        <v>824175.6</v>
      </c>
      <c r="BW20" s="110">
        <f t="shared" si="3"/>
        <v>833436</v>
      </c>
      <c r="BX20" s="110">
        <f t="shared" si="3"/>
        <v>842696.4</v>
      </c>
      <c r="BY20" s="110">
        <f t="shared" si="3"/>
        <v>851956.8</v>
      </c>
      <c r="BZ20" s="110">
        <f t="shared" si="3"/>
        <v>861217.2</v>
      </c>
      <c r="CA20" s="110">
        <f t="shared" si="3"/>
        <v>870477.6</v>
      </c>
      <c r="CB20" s="110">
        <f t="shared" si="3"/>
        <v>879738</v>
      </c>
      <c r="CC20" s="110">
        <f t="shared" si="3"/>
        <v>888998.40000000002</v>
      </c>
      <c r="CD20" s="110">
        <f t="shared" si="3"/>
        <v>898258.8</v>
      </c>
      <c r="CE20" s="110">
        <f t="shared" si="3"/>
        <v>907519.2</v>
      </c>
      <c r="CF20" s="110">
        <f t="shared" si="3"/>
        <v>916779.6</v>
      </c>
      <c r="CG20" s="110">
        <f t="shared" si="3"/>
        <v>926040</v>
      </c>
      <c r="CH20" s="110">
        <f t="shared" si="3"/>
        <v>935300.4</v>
      </c>
      <c r="CI20" s="110">
        <f t="shared" si="3"/>
        <v>944560.8</v>
      </c>
      <c r="CJ20" s="110">
        <f t="shared" si="3"/>
        <v>953821.2</v>
      </c>
      <c r="CK20" s="110">
        <f t="shared" si="3"/>
        <v>963081.6</v>
      </c>
      <c r="CL20" s="110">
        <f t="shared" si="3"/>
        <v>972342</v>
      </c>
      <c r="CM20" s="110">
        <f t="shared" si="3"/>
        <v>981602.4</v>
      </c>
      <c r="CN20" s="110">
        <f t="shared" si="3"/>
        <v>990862.8</v>
      </c>
      <c r="CO20" s="110">
        <f t="shared" si="3"/>
        <v>1000123.2</v>
      </c>
      <c r="CP20" s="110">
        <f t="shared" si="3"/>
        <v>1009383.6</v>
      </c>
      <c r="CQ20" s="110">
        <f t="shared" si="3"/>
        <v>1018644</v>
      </c>
      <c r="CR20" s="110">
        <f t="shared" si="3"/>
        <v>1027904.4</v>
      </c>
      <c r="CS20" s="110">
        <f t="shared" si="3"/>
        <v>1037164.8</v>
      </c>
      <c r="CT20" s="110">
        <f t="shared" si="3"/>
        <v>1046425.2</v>
      </c>
      <c r="CU20" s="110">
        <f t="shared" si="3"/>
        <v>1055685.6000000001</v>
      </c>
      <c r="CV20" s="110">
        <f t="shared" si="3"/>
        <v>1064946</v>
      </c>
      <c r="CW20" s="110">
        <f t="shared" ref="CW20" si="4">CV20+$E$20</f>
        <v>1074206.3999999999</v>
      </c>
      <c r="CX20" s="60"/>
      <c r="CY20" s="58"/>
    </row>
    <row r="21" spans="1:143" ht="31.15" customHeight="1">
      <c r="A21" s="103">
        <v>231300</v>
      </c>
      <c r="B21" s="37" t="s">
        <v>423</v>
      </c>
      <c r="C21" s="38">
        <v>43244</v>
      </c>
      <c r="D21" s="13">
        <v>10</v>
      </c>
      <c r="E21" s="114">
        <v>2162.1999999999998</v>
      </c>
      <c r="F21" s="109">
        <v>2882.9</v>
      </c>
      <c r="G21" s="116">
        <v>4324.3999999999996</v>
      </c>
      <c r="H21" s="116">
        <v>8648.7999999999993</v>
      </c>
      <c r="I21" s="116">
        <v>12973.2</v>
      </c>
      <c r="J21" s="116">
        <v>17297.599999999999</v>
      </c>
      <c r="K21" s="116">
        <v>21622</v>
      </c>
      <c r="L21" s="116">
        <v>25946.400000000001</v>
      </c>
      <c r="M21" s="116">
        <v>30270.799999999999</v>
      </c>
      <c r="N21" s="116">
        <v>34595.199999999997</v>
      </c>
      <c r="O21" s="116">
        <v>38919.599999999999</v>
      </c>
      <c r="P21" s="116">
        <v>43244</v>
      </c>
      <c r="Q21" s="116">
        <v>45406.2</v>
      </c>
      <c r="R21" s="116">
        <v>47568.4</v>
      </c>
      <c r="S21" s="116">
        <v>49730.6</v>
      </c>
      <c r="T21" s="116">
        <v>51892.800000000003</v>
      </c>
      <c r="U21" s="116">
        <v>54055</v>
      </c>
      <c r="V21" s="116">
        <v>56217.2</v>
      </c>
      <c r="W21" s="116">
        <v>58379.4</v>
      </c>
      <c r="X21" s="116">
        <v>60541.599999999999</v>
      </c>
      <c r="Y21" s="116">
        <v>62703.8</v>
      </c>
      <c r="Z21" s="116">
        <v>64866</v>
      </c>
      <c r="AA21" s="116">
        <v>67028.2</v>
      </c>
      <c r="AB21" s="116">
        <v>69190.399999999994</v>
      </c>
      <c r="AC21" s="116">
        <v>71352.600000000006</v>
      </c>
      <c r="AD21" s="116">
        <v>73514.8</v>
      </c>
      <c r="AE21" s="116">
        <v>75677</v>
      </c>
      <c r="AF21" s="116">
        <v>77839.199999999997</v>
      </c>
      <c r="AG21" s="116">
        <v>80001.399999999994</v>
      </c>
      <c r="AH21" s="116">
        <v>82163.600000000006</v>
      </c>
      <c r="AI21" s="116">
        <v>84325.8</v>
      </c>
      <c r="AJ21" s="116">
        <v>86488</v>
      </c>
      <c r="AK21" s="116">
        <v>88650.2</v>
      </c>
      <c r="AL21" s="116">
        <v>90812.4</v>
      </c>
      <c r="AM21" s="116">
        <v>92974.6</v>
      </c>
      <c r="AN21" s="116">
        <v>95136.8</v>
      </c>
      <c r="AO21" s="116">
        <v>97299</v>
      </c>
      <c r="AP21" s="116">
        <v>99461.2</v>
      </c>
      <c r="AQ21" s="116">
        <v>101623.4</v>
      </c>
      <c r="AR21" s="116">
        <v>103785.60000000001</v>
      </c>
      <c r="AS21" s="116">
        <v>105947.8</v>
      </c>
      <c r="AT21" s="116">
        <v>108110</v>
      </c>
      <c r="AU21" s="116">
        <v>110272.2</v>
      </c>
      <c r="AV21" s="116">
        <v>112434.4</v>
      </c>
      <c r="AW21" s="116">
        <v>114596.6</v>
      </c>
      <c r="AX21" s="116">
        <v>116758.8</v>
      </c>
      <c r="AY21" s="116">
        <v>118921</v>
      </c>
      <c r="AZ21" s="116">
        <v>121083.2</v>
      </c>
      <c r="BA21" s="116">
        <v>123245.4</v>
      </c>
      <c r="BB21" s="116">
        <v>125407.6</v>
      </c>
      <c r="BC21" s="116">
        <v>127569.8</v>
      </c>
      <c r="BD21" s="116">
        <v>129732</v>
      </c>
      <c r="BE21" s="116">
        <v>131894.20000000001</v>
      </c>
      <c r="BF21" s="116">
        <v>134056.4</v>
      </c>
      <c r="BG21" s="116">
        <v>136218.6</v>
      </c>
      <c r="BH21" s="116">
        <v>138380.79999999999</v>
      </c>
      <c r="BI21" s="116">
        <v>140543</v>
      </c>
      <c r="BJ21" s="116">
        <v>142705.20000000001</v>
      </c>
      <c r="BK21" s="116">
        <v>144867.4</v>
      </c>
      <c r="BL21" s="116">
        <v>147029.6</v>
      </c>
      <c r="BM21" s="116">
        <v>149191.79999999999</v>
      </c>
      <c r="BN21" s="116">
        <v>151354</v>
      </c>
      <c r="BO21" s="116">
        <v>153516.20000000001</v>
      </c>
      <c r="BP21" s="116">
        <v>155678.39999999999</v>
      </c>
      <c r="BQ21" s="116">
        <v>157840.6</v>
      </c>
      <c r="BR21" s="116">
        <v>160002.79999999999</v>
      </c>
      <c r="BS21" s="116">
        <v>162165</v>
      </c>
      <c r="BT21" s="116">
        <v>164327.20000000001</v>
      </c>
      <c r="BU21" s="116">
        <v>166489.4</v>
      </c>
      <c r="BV21" s="116">
        <v>168651.6</v>
      </c>
      <c r="BW21" s="116">
        <v>170813.8</v>
      </c>
      <c r="BX21" s="116">
        <v>172976</v>
      </c>
      <c r="BY21" s="116">
        <v>175138.2</v>
      </c>
      <c r="BZ21" s="116">
        <v>177300.4</v>
      </c>
      <c r="CA21" s="116">
        <v>179462.6</v>
      </c>
      <c r="CB21" s="116">
        <v>181624.8</v>
      </c>
      <c r="CC21" s="116">
        <v>183787</v>
      </c>
      <c r="CD21" s="116">
        <v>185949.2</v>
      </c>
      <c r="CE21" s="116">
        <v>188111.4</v>
      </c>
      <c r="CF21" s="116">
        <v>190273.6</v>
      </c>
      <c r="CG21" s="116">
        <v>192435.8</v>
      </c>
      <c r="CH21" s="116">
        <v>194598</v>
      </c>
      <c r="CI21" s="116">
        <v>196760.2</v>
      </c>
      <c r="CJ21" s="116">
        <v>198922.4</v>
      </c>
      <c r="CK21" s="116">
        <v>201084.6</v>
      </c>
      <c r="CL21" s="116">
        <v>203246.8</v>
      </c>
      <c r="CM21" s="116">
        <v>205409</v>
      </c>
      <c r="CN21" s="116">
        <v>207571.20000000001</v>
      </c>
      <c r="CO21" s="116">
        <v>209733.4</v>
      </c>
      <c r="CP21" s="116">
        <v>211895.6</v>
      </c>
      <c r="CQ21" s="116">
        <v>214057.8</v>
      </c>
      <c r="CR21" s="116">
        <v>216220</v>
      </c>
      <c r="CS21" s="116">
        <v>218382.2</v>
      </c>
      <c r="CT21" s="116">
        <v>220544.4</v>
      </c>
      <c r="CU21" s="116">
        <v>222706.6</v>
      </c>
      <c r="CV21" s="116">
        <v>224868.8</v>
      </c>
      <c r="CW21" s="116">
        <v>227031</v>
      </c>
      <c r="CX21" s="60"/>
    </row>
    <row r="22" spans="1:143" ht="15" customHeight="1">
      <c r="A22" s="103">
        <v>231310</v>
      </c>
      <c r="B22" s="37" t="s">
        <v>424</v>
      </c>
      <c r="C22" s="38">
        <v>27244.5</v>
      </c>
      <c r="D22" s="13">
        <v>15</v>
      </c>
      <c r="E22" s="114">
        <v>908.2</v>
      </c>
      <c r="F22" s="109">
        <v>1210.9000000000001</v>
      </c>
      <c r="G22" s="116">
        <v>1816.3</v>
      </c>
      <c r="H22" s="116">
        <v>3632.6</v>
      </c>
      <c r="I22" s="116">
        <v>5448.9</v>
      </c>
      <c r="J22" s="116">
        <v>7265.2</v>
      </c>
      <c r="K22" s="116">
        <v>9081.5</v>
      </c>
      <c r="L22" s="116">
        <v>10897.8</v>
      </c>
      <c r="M22" s="116">
        <v>12714.1</v>
      </c>
      <c r="N22" s="116">
        <v>14530.4</v>
      </c>
      <c r="O22" s="116">
        <v>16346.7</v>
      </c>
      <c r="P22" s="116">
        <v>18163</v>
      </c>
      <c r="Q22" s="116">
        <v>19979.3</v>
      </c>
      <c r="R22" s="116">
        <v>21795.599999999999</v>
      </c>
      <c r="S22" s="116">
        <v>23611.9</v>
      </c>
      <c r="T22" s="116">
        <v>25428.2</v>
      </c>
      <c r="U22" s="116">
        <v>27244.5</v>
      </c>
      <c r="V22" s="116">
        <v>28152.7</v>
      </c>
      <c r="W22" s="116">
        <v>29060.9</v>
      </c>
      <c r="X22" s="116">
        <v>29969.1</v>
      </c>
      <c r="Y22" s="116">
        <v>30877.3</v>
      </c>
      <c r="Z22" s="116">
        <v>31785.5</v>
      </c>
      <c r="AA22" s="116">
        <v>32693.7</v>
      </c>
      <c r="AB22" s="116">
        <v>33601.9</v>
      </c>
      <c r="AC22" s="116">
        <v>34510.1</v>
      </c>
      <c r="AD22" s="116">
        <v>35418.300000000003</v>
      </c>
      <c r="AE22" s="116">
        <v>36326.5</v>
      </c>
      <c r="AF22" s="116">
        <v>37234.699999999997</v>
      </c>
      <c r="AG22" s="116">
        <v>38142.9</v>
      </c>
      <c r="AH22" s="116">
        <v>39051.1</v>
      </c>
      <c r="AI22" s="116">
        <v>39959.300000000003</v>
      </c>
      <c r="AJ22" s="116">
        <v>40867.5</v>
      </c>
      <c r="AK22" s="116">
        <v>41775.699999999997</v>
      </c>
      <c r="AL22" s="116">
        <v>42683.9</v>
      </c>
      <c r="AM22" s="116">
        <v>43592.1</v>
      </c>
      <c r="AN22" s="116">
        <v>44500.3</v>
      </c>
      <c r="AO22" s="116">
        <v>45408.5</v>
      </c>
      <c r="AP22" s="116">
        <v>46316.7</v>
      </c>
      <c r="AQ22" s="116">
        <v>47224.9</v>
      </c>
      <c r="AR22" s="116">
        <v>48133.1</v>
      </c>
      <c r="AS22" s="116">
        <v>49041.3</v>
      </c>
      <c r="AT22" s="116">
        <v>49949.5</v>
      </c>
      <c r="AU22" s="116">
        <v>50857.7</v>
      </c>
      <c r="AV22" s="116">
        <v>51765.9</v>
      </c>
      <c r="AW22" s="116">
        <v>52674.1</v>
      </c>
      <c r="AX22" s="116">
        <v>53582.3</v>
      </c>
      <c r="AY22" s="116">
        <v>54490.5</v>
      </c>
      <c r="AZ22" s="116">
        <v>55398.7</v>
      </c>
      <c r="BA22" s="116">
        <v>56306.9</v>
      </c>
      <c r="BB22" s="116">
        <v>57215.1</v>
      </c>
      <c r="BC22" s="116">
        <v>58123.3</v>
      </c>
      <c r="BD22" s="116">
        <v>59031.5</v>
      </c>
      <c r="BE22" s="116">
        <v>59939.7</v>
      </c>
      <c r="BF22" s="116">
        <v>60847.9</v>
      </c>
      <c r="BG22" s="116">
        <v>61756.1</v>
      </c>
      <c r="BH22" s="116">
        <v>62664.3</v>
      </c>
      <c r="BI22" s="116">
        <v>63572.5</v>
      </c>
      <c r="BJ22" s="116">
        <v>64480.7</v>
      </c>
      <c r="BK22" s="116">
        <v>65388.9</v>
      </c>
      <c r="BL22" s="116">
        <v>66297.100000000006</v>
      </c>
      <c r="BM22" s="116">
        <v>67205.3</v>
      </c>
      <c r="BN22" s="116">
        <v>68113.5</v>
      </c>
      <c r="BO22" s="116">
        <v>69021.7</v>
      </c>
      <c r="BP22" s="116">
        <v>69929.899999999994</v>
      </c>
      <c r="BQ22" s="116">
        <v>70838.100000000006</v>
      </c>
      <c r="BR22" s="116">
        <v>71746.3</v>
      </c>
      <c r="BS22" s="116">
        <v>72654.5</v>
      </c>
      <c r="BT22" s="116">
        <v>73562.7</v>
      </c>
      <c r="BU22" s="116">
        <v>74470.899999999994</v>
      </c>
      <c r="BV22" s="116">
        <v>75379.100000000006</v>
      </c>
      <c r="BW22" s="116">
        <v>76287.3</v>
      </c>
      <c r="BX22" s="116">
        <v>77195.5</v>
      </c>
      <c r="BY22" s="116">
        <v>78103.7</v>
      </c>
      <c r="BZ22" s="116">
        <v>79011.899999999994</v>
      </c>
      <c r="CA22" s="116">
        <v>79920.100000000006</v>
      </c>
      <c r="CB22" s="116">
        <v>80828.3</v>
      </c>
      <c r="CC22" s="116">
        <v>81736.5</v>
      </c>
      <c r="CD22" s="116">
        <v>82644.7</v>
      </c>
      <c r="CE22" s="116">
        <v>83552.899999999994</v>
      </c>
      <c r="CF22" s="116">
        <v>84461.1</v>
      </c>
      <c r="CG22" s="116">
        <v>85369.3</v>
      </c>
      <c r="CH22" s="116">
        <v>86277.5</v>
      </c>
      <c r="CI22" s="116">
        <v>87185.7</v>
      </c>
      <c r="CJ22" s="116">
        <v>88093.9</v>
      </c>
      <c r="CK22" s="116">
        <v>89002.1</v>
      </c>
      <c r="CL22" s="116">
        <v>89910.3</v>
      </c>
      <c r="CM22" s="116">
        <v>90818.5</v>
      </c>
      <c r="CN22" s="116">
        <v>91726.7</v>
      </c>
      <c r="CO22" s="116">
        <v>92634.9</v>
      </c>
      <c r="CP22" s="116">
        <v>93543.1</v>
      </c>
      <c r="CQ22" s="116">
        <v>94451.3</v>
      </c>
      <c r="CR22" s="116">
        <v>95359.5</v>
      </c>
      <c r="CS22" s="116">
        <v>96267.7</v>
      </c>
      <c r="CT22" s="116">
        <v>97175.9</v>
      </c>
      <c r="CU22" s="116">
        <v>98084.1</v>
      </c>
      <c r="CV22" s="116">
        <v>98992.3</v>
      </c>
      <c r="CW22" s="116">
        <v>99900.5</v>
      </c>
      <c r="CX22" s="60"/>
    </row>
    <row r="23" spans="1:143" ht="37.15" customHeight="1">
      <c r="A23" s="40">
        <v>261300</v>
      </c>
      <c r="B23" s="37" t="s">
        <v>468</v>
      </c>
      <c r="C23" s="38">
        <v>125691</v>
      </c>
      <c r="D23" s="13">
        <v>30</v>
      </c>
      <c r="E23" s="114">
        <v>2094.9</v>
      </c>
      <c r="F23" s="109">
        <v>2793.1</v>
      </c>
      <c r="G23" s="116">
        <v>4189.7</v>
      </c>
      <c r="H23" s="116">
        <v>8379.4</v>
      </c>
      <c r="I23" s="116">
        <v>12569.1</v>
      </c>
      <c r="J23" s="116">
        <v>16758.8</v>
      </c>
      <c r="K23" s="116">
        <v>20948.5</v>
      </c>
      <c r="L23" s="116">
        <v>25138.2</v>
      </c>
      <c r="M23" s="116">
        <v>29327.9</v>
      </c>
      <c r="N23" s="116">
        <v>33517.599999999999</v>
      </c>
      <c r="O23" s="116">
        <v>37707.300000000003</v>
      </c>
      <c r="P23" s="116">
        <v>41897</v>
      </c>
      <c r="Q23" s="116">
        <v>46086.7</v>
      </c>
      <c r="R23" s="116">
        <v>50276.4</v>
      </c>
      <c r="S23" s="116">
        <v>54466.1</v>
      </c>
      <c r="T23" s="116">
        <v>58655.8</v>
      </c>
      <c r="U23" s="116">
        <v>62845.5</v>
      </c>
      <c r="V23" s="116">
        <v>67035.199999999997</v>
      </c>
      <c r="W23" s="116">
        <v>71224.899999999994</v>
      </c>
      <c r="X23" s="116">
        <v>75414.600000000006</v>
      </c>
      <c r="Y23" s="116">
        <v>79604.3</v>
      </c>
      <c r="Z23" s="116">
        <v>83794</v>
      </c>
      <c r="AA23" s="116">
        <v>87983.7</v>
      </c>
      <c r="AB23" s="116">
        <v>92173.4</v>
      </c>
      <c r="AC23" s="116">
        <v>96363.1</v>
      </c>
      <c r="AD23" s="116">
        <v>100552.8</v>
      </c>
      <c r="AE23" s="116">
        <v>104742.5</v>
      </c>
      <c r="AF23" s="116">
        <v>108932.2</v>
      </c>
      <c r="AG23" s="116">
        <v>113121.9</v>
      </c>
      <c r="AH23" s="116">
        <v>117311.6</v>
      </c>
      <c r="AI23" s="116">
        <v>121501.3</v>
      </c>
      <c r="AJ23" s="116">
        <v>125691</v>
      </c>
      <c r="AK23" s="116">
        <v>127785.9</v>
      </c>
      <c r="AL23" s="116">
        <v>129880.8</v>
      </c>
      <c r="AM23" s="116">
        <v>131975.70000000001</v>
      </c>
      <c r="AN23" s="116">
        <v>134070.6</v>
      </c>
      <c r="AO23" s="116">
        <v>136165.5</v>
      </c>
      <c r="AP23" s="116">
        <v>138260.4</v>
      </c>
      <c r="AQ23" s="116">
        <v>140355.29999999999</v>
      </c>
      <c r="AR23" s="116">
        <v>142450.20000000001</v>
      </c>
      <c r="AS23" s="116">
        <v>144545.1</v>
      </c>
      <c r="AT23" s="116">
        <v>146640</v>
      </c>
      <c r="AU23" s="116">
        <v>148734.9</v>
      </c>
      <c r="AV23" s="116">
        <v>150829.79999999999</v>
      </c>
      <c r="AW23" s="116">
        <v>152924.70000000001</v>
      </c>
      <c r="AX23" s="116">
        <v>155019.6</v>
      </c>
      <c r="AY23" s="116">
        <v>157114.5</v>
      </c>
      <c r="AZ23" s="116">
        <v>159209.4</v>
      </c>
      <c r="BA23" s="116">
        <v>161304.29999999999</v>
      </c>
      <c r="BB23" s="116">
        <v>163399.20000000001</v>
      </c>
      <c r="BC23" s="116">
        <v>165494.1</v>
      </c>
      <c r="BD23" s="116">
        <v>167589</v>
      </c>
      <c r="BE23" s="116">
        <v>169683.9</v>
      </c>
      <c r="BF23" s="116">
        <v>171778.8</v>
      </c>
      <c r="BG23" s="116">
        <v>173873.7</v>
      </c>
      <c r="BH23" s="116">
        <v>175968.6</v>
      </c>
      <c r="BI23" s="116">
        <v>178063.5</v>
      </c>
      <c r="BJ23" s="116">
        <v>180158.4</v>
      </c>
      <c r="BK23" s="116">
        <v>182253.3</v>
      </c>
      <c r="BL23" s="116">
        <v>184348.2</v>
      </c>
      <c r="BM23" s="116">
        <v>186443.1</v>
      </c>
      <c r="BN23" s="116">
        <v>188538</v>
      </c>
      <c r="BO23" s="116">
        <v>190632.9</v>
      </c>
      <c r="BP23" s="116">
        <v>192727.8</v>
      </c>
      <c r="BQ23" s="116">
        <v>194822.7</v>
      </c>
      <c r="BR23" s="116">
        <v>196917.6</v>
      </c>
      <c r="BS23" s="116">
        <v>199012.5</v>
      </c>
      <c r="BT23" s="116">
        <v>201107.4</v>
      </c>
      <c r="BU23" s="116">
        <v>203202.3</v>
      </c>
      <c r="BV23" s="116">
        <v>205297.2</v>
      </c>
      <c r="BW23" s="116">
        <v>207392.1</v>
      </c>
      <c r="BX23" s="116">
        <v>209487</v>
      </c>
      <c r="BY23" s="116">
        <v>211581.9</v>
      </c>
      <c r="BZ23" s="116">
        <v>213676.79999999999</v>
      </c>
      <c r="CA23" s="116">
        <v>215771.7</v>
      </c>
      <c r="CB23" s="116">
        <v>217866.6</v>
      </c>
      <c r="CC23" s="116">
        <v>219961.5</v>
      </c>
      <c r="CD23" s="116">
        <v>222056.4</v>
      </c>
      <c r="CE23" s="116">
        <v>224151.3</v>
      </c>
      <c r="CF23" s="116">
        <v>226246.2</v>
      </c>
      <c r="CG23" s="116">
        <v>228341.1</v>
      </c>
      <c r="CH23" s="116">
        <v>230436</v>
      </c>
      <c r="CI23" s="116">
        <v>232530.9</v>
      </c>
      <c r="CJ23" s="116">
        <v>234625.8</v>
      </c>
      <c r="CK23" s="116">
        <v>236720.7</v>
      </c>
      <c r="CL23" s="116">
        <v>238815.6</v>
      </c>
      <c r="CM23" s="116">
        <v>240910.5</v>
      </c>
      <c r="CN23" s="116">
        <v>243005.4</v>
      </c>
      <c r="CO23" s="116">
        <v>245100.3</v>
      </c>
      <c r="CP23" s="116">
        <v>247195.2</v>
      </c>
      <c r="CQ23" s="116">
        <v>249290.1</v>
      </c>
      <c r="CR23" s="116">
        <v>251385</v>
      </c>
      <c r="CS23" s="116">
        <v>253479.9</v>
      </c>
      <c r="CT23" s="116">
        <v>255574.8</v>
      </c>
      <c r="CU23" s="116">
        <v>257669.7</v>
      </c>
      <c r="CV23" s="116">
        <v>259764.6</v>
      </c>
      <c r="CW23" s="116">
        <v>261859.5</v>
      </c>
      <c r="CX23" s="60"/>
    </row>
    <row r="24" spans="1:143" ht="39" customHeight="1">
      <c r="A24" s="40">
        <v>261310</v>
      </c>
      <c r="B24" s="37" t="s">
        <v>469</v>
      </c>
      <c r="C24" s="38">
        <v>112708.8</v>
      </c>
      <c r="D24" s="13">
        <v>24</v>
      </c>
      <c r="E24" s="114">
        <v>2348.1</v>
      </c>
      <c r="F24" s="109">
        <v>3130.8</v>
      </c>
      <c r="G24" s="116">
        <v>4696.2</v>
      </c>
      <c r="H24" s="116">
        <v>9392.4</v>
      </c>
      <c r="I24" s="116">
        <v>14088.6</v>
      </c>
      <c r="J24" s="116">
        <v>18784.8</v>
      </c>
      <c r="K24" s="116">
        <v>23481</v>
      </c>
      <c r="L24" s="116">
        <v>28177.200000000001</v>
      </c>
      <c r="M24" s="116">
        <v>32873.4</v>
      </c>
      <c r="N24" s="116">
        <v>37569.599999999999</v>
      </c>
      <c r="O24" s="116">
        <v>42265.8</v>
      </c>
      <c r="P24" s="116">
        <v>46962</v>
      </c>
      <c r="Q24" s="116">
        <v>51658.2</v>
      </c>
      <c r="R24" s="116">
        <v>56354.400000000001</v>
      </c>
      <c r="S24" s="116">
        <v>61050.6</v>
      </c>
      <c r="T24" s="116">
        <v>65746.8</v>
      </c>
      <c r="U24" s="116">
        <v>70443</v>
      </c>
      <c r="V24" s="116">
        <v>75139.199999999997</v>
      </c>
      <c r="W24" s="116">
        <v>79835.399999999994</v>
      </c>
      <c r="X24" s="116">
        <v>84531.6</v>
      </c>
      <c r="Y24" s="116">
        <v>89227.8</v>
      </c>
      <c r="Z24" s="116">
        <v>93924</v>
      </c>
      <c r="AA24" s="116">
        <v>98620.2</v>
      </c>
      <c r="AB24" s="116">
        <v>103316.4</v>
      </c>
      <c r="AC24" s="116">
        <v>108012.6</v>
      </c>
      <c r="AD24" s="116">
        <v>112708.8</v>
      </c>
      <c r="AE24" s="116">
        <v>115056.9</v>
      </c>
      <c r="AF24" s="116">
        <v>117405</v>
      </c>
      <c r="AG24" s="116">
        <v>119753.1</v>
      </c>
      <c r="AH24" s="116">
        <v>122101.2</v>
      </c>
      <c r="AI24" s="116">
        <v>124449.3</v>
      </c>
      <c r="AJ24" s="116">
        <v>126797.4</v>
      </c>
      <c r="AK24" s="116">
        <v>129145.5</v>
      </c>
      <c r="AL24" s="116">
        <v>131493.6</v>
      </c>
      <c r="AM24" s="116">
        <v>133841.70000000001</v>
      </c>
      <c r="AN24" s="116">
        <v>136189.79999999999</v>
      </c>
      <c r="AO24" s="116">
        <v>138537.9</v>
      </c>
      <c r="AP24" s="116">
        <v>140886</v>
      </c>
      <c r="AQ24" s="116">
        <v>143234.1</v>
      </c>
      <c r="AR24" s="116">
        <v>145582.20000000001</v>
      </c>
      <c r="AS24" s="116">
        <v>147930.29999999999</v>
      </c>
      <c r="AT24" s="116">
        <v>150278.39999999999</v>
      </c>
      <c r="AU24" s="116">
        <v>152626.5</v>
      </c>
      <c r="AV24" s="116">
        <v>154974.6</v>
      </c>
      <c r="AW24" s="116">
        <v>157322.70000000001</v>
      </c>
      <c r="AX24" s="116">
        <v>159670.79999999999</v>
      </c>
      <c r="AY24" s="116">
        <v>162018.9</v>
      </c>
      <c r="AZ24" s="116">
        <v>164367</v>
      </c>
      <c r="BA24" s="116">
        <v>166715.1</v>
      </c>
      <c r="BB24" s="116">
        <v>169063.2</v>
      </c>
      <c r="BC24" s="116">
        <v>171411.3</v>
      </c>
      <c r="BD24" s="116">
        <v>173759.4</v>
      </c>
      <c r="BE24" s="116">
        <v>176107.5</v>
      </c>
      <c r="BF24" s="116">
        <v>178455.6</v>
      </c>
      <c r="BG24" s="116">
        <v>180803.7</v>
      </c>
      <c r="BH24" s="116">
        <v>183151.8</v>
      </c>
      <c r="BI24" s="116">
        <v>185499.9</v>
      </c>
      <c r="BJ24" s="116">
        <v>187848</v>
      </c>
      <c r="BK24" s="116">
        <v>190196.1</v>
      </c>
      <c r="BL24" s="116">
        <v>192544.2</v>
      </c>
      <c r="BM24" s="116">
        <v>194892.3</v>
      </c>
      <c r="BN24" s="116">
        <v>197240.4</v>
      </c>
      <c r="BO24" s="116">
        <v>199588.5</v>
      </c>
      <c r="BP24" s="116">
        <v>201936.6</v>
      </c>
      <c r="BQ24" s="116">
        <v>204284.7</v>
      </c>
      <c r="BR24" s="116">
        <v>206632.8</v>
      </c>
      <c r="BS24" s="116">
        <v>208980.9</v>
      </c>
      <c r="BT24" s="116">
        <v>211329</v>
      </c>
      <c r="BU24" s="116">
        <v>213677.1</v>
      </c>
      <c r="BV24" s="116">
        <v>216025.2</v>
      </c>
      <c r="BW24" s="116">
        <v>218373.3</v>
      </c>
      <c r="BX24" s="116">
        <v>220721.4</v>
      </c>
      <c r="BY24" s="116">
        <v>223069.5</v>
      </c>
      <c r="BZ24" s="116">
        <v>225417.60000000001</v>
      </c>
      <c r="CA24" s="116">
        <v>227765.7</v>
      </c>
      <c r="CB24" s="116">
        <v>230113.8</v>
      </c>
      <c r="CC24" s="116">
        <v>232461.9</v>
      </c>
      <c r="CD24" s="116">
        <v>234810</v>
      </c>
      <c r="CE24" s="116">
        <v>237158.1</v>
      </c>
      <c r="CF24" s="116">
        <v>239506.2</v>
      </c>
      <c r="CG24" s="116">
        <v>241854.3</v>
      </c>
      <c r="CH24" s="116">
        <v>244202.4</v>
      </c>
      <c r="CI24" s="116">
        <v>246550.5</v>
      </c>
      <c r="CJ24" s="116">
        <v>248898.6</v>
      </c>
      <c r="CK24" s="116">
        <v>251246.7</v>
      </c>
      <c r="CL24" s="116">
        <v>253594.8</v>
      </c>
      <c r="CM24" s="116">
        <v>255942.9</v>
      </c>
      <c r="CN24" s="116">
        <v>258291</v>
      </c>
      <c r="CO24" s="116">
        <v>260639.1</v>
      </c>
      <c r="CP24" s="116">
        <v>262987.2</v>
      </c>
      <c r="CQ24" s="116">
        <v>265335.3</v>
      </c>
      <c r="CR24" s="116">
        <v>267683.40000000002</v>
      </c>
      <c r="CS24" s="116">
        <v>270031.5</v>
      </c>
      <c r="CT24" s="116">
        <v>272379.59999999998</v>
      </c>
      <c r="CU24" s="116">
        <v>274727.7</v>
      </c>
      <c r="CV24" s="116">
        <v>277075.8</v>
      </c>
      <c r="CW24" s="116">
        <v>279423.90000000002</v>
      </c>
      <c r="CX24" s="60"/>
    </row>
    <row r="25" spans="1:143" ht="25.15" customHeight="1">
      <c r="A25" s="40">
        <v>261320</v>
      </c>
      <c r="B25" s="37" t="s">
        <v>470</v>
      </c>
      <c r="C25" s="38">
        <v>49438</v>
      </c>
      <c r="D25" s="13">
        <v>10</v>
      </c>
      <c r="E25" s="114">
        <v>2471.9</v>
      </c>
      <c r="F25" s="109">
        <v>3295.9</v>
      </c>
      <c r="G25" s="116">
        <v>4943.8</v>
      </c>
      <c r="H25" s="116">
        <v>9887.6</v>
      </c>
      <c r="I25" s="116">
        <v>14831.4</v>
      </c>
      <c r="J25" s="116">
        <v>19775.2</v>
      </c>
      <c r="K25" s="116">
        <v>24719</v>
      </c>
      <c r="L25" s="116">
        <v>29662.799999999999</v>
      </c>
      <c r="M25" s="116">
        <v>34606.6</v>
      </c>
      <c r="N25" s="116">
        <v>39550.400000000001</v>
      </c>
      <c r="O25" s="116">
        <v>44494.2</v>
      </c>
      <c r="P25" s="116">
        <v>49438</v>
      </c>
      <c r="Q25" s="116">
        <v>51909.9</v>
      </c>
      <c r="R25" s="116">
        <v>54381.8</v>
      </c>
      <c r="S25" s="116">
        <v>56853.7</v>
      </c>
      <c r="T25" s="116">
        <v>59325.599999999999</v>
      </c>
      <c r="U25" s="116">
        <v>61797.5</v>
      </c>
      <c r="V25" s="116">
        <v>64269.4</v>
      </c>
      <c r="W25" s="116">
        <v>66741.3</v>
      </c>
      <c r="X25" s="116">
        <v>69213.2</v>
      </c>
      <c r="Y25" s="116">
        <v>71685.100000000006</v>
      </c>
      <c r="Z25" s="116">
        <v>74157</v>
      </c>
      <c r="AA25" s="116">
        <v>76628.899999999994</v>
      </c>
      <c r="AB25" s="116">
        <v>79100.800000000003</v>
      </c>
      <c r="AC25" s="116">
        <v>81572.7</v>
      </c>
      <c r="AD25" s="116">
        <v>84044.6</v>
      </c>
      <c r="AE25" s="116">
        <v>86516.5</v>
      </c>
      <c r="AF25" s="116">
        <v>88988.4</v>
      </c>
      <c r="AG25" s="116">
        <v>91460.3</v>
      </c>
      <c r="AH25" s="116">
        <v>93932.2</v>
      </c>
      <c r="AI25" s="116">
        <v>96404.1</v>
      </c>
      <c r="AJ25" s="116">
        <v>98876</v>
      </c>
      <c r="AK25" s="116">
        <v>101347.9</v>
      </c>
      <c r="AL25" s="116">
        <v>103819.8</v>
      </c>
      <c r="AM25" s="116">
        <v>106291.7</v>
      </c>
      <c r="AN25" s="116">
        <v>108763.6</v>
      </c>
      <c r="AO25" s="116">
        <v>111235.5</v>
      </c>
      <c r="AP25" s="116">
        <v>113707.4</v>
      </c>
      <c r="AQ25" s="116">
        <v>116179.3</v>
      </c>
      <c r="AR25" s="116">
        <v>118651.2</v>
      </c>
      <c r="AS25" s="116">
        <v>121123.1</v>
      </c>
      <c r="AT25" s="116">
        <v>123595</v>
      </c>
      <c r="AU25" s="116">
        <v>126066.9</v>
      </c>
      <c r="AV25" s="116">
        <v>128538.8</v>
      </c>
      <c r="AW25" s="116">
        <v>131010.7</v>
      </c>
      <c r="AX25" s="116">
        <v>133482.6</v>
      </c>
      <c r="AY25" s="116">
        <v>135954.5</v>
      </c>
      <c r="AZ25" s="116">
        <v>138426.4</v>
      </c>
      <c r="BA25" s="116">
        <v>140898.29999999999</v>
      </c>
      <c r="BB25" s="116">
        <v>143370.20000000001</v>
      </c>
      <c r="BC25" s="116">
        <v>145842.1</v>
      </c>
      <c r="BD25" s="116">
        <v>148314</v>
      </c>
      <c r="BE25" s="116">
        <v>150785.9</v>
      </c>
      <c r="BF25" s="116">
        <v>153257.79999999999</v>
      </c>
      <c r="BG25" s="116">
        <v>155729.70000000001</v>
      </c>
      <c r="BH25" s="116">
        <v>158201.60000000001</v>
      </c>
      <c r="BI25" s="116">
        <v>160673.5</v>
      </c>
      <c r="BJ25" s="116">
        <v>163145.4</v>
      </c>
      <c r="BK25" s="116">
        <v>165617.29999999999</v>
      </c>
      <c r="BL25" s="116">
        <v>168089.2</v>
      </c>
      <c r="BM25" s="116">
        <v>170561.1</v>
      </c>
      <c r="BN25" s="116">
        <v>173033</v>
      </c>
      <c r="BO25" s="116">
        <v>175504.9</v>
      </c>
      <c r="BP25" s="116">
        <v>177976.8</v>
      </c>
      <c r="BQ25" s="116">
        <v>180448.7</v>
      </c>
      <c r="BR25" s="116">
        <v>182920.6</v>
      </c>
      <c r="BS25" s="116">
        <v>185392.5</v>
      </c>
      <c r="BT25" s="116">
        <v>187864.4</v>
      </c>
      <c r="BU25" s="116">
        <v>190336.3</v>
      </c>
      <c r="BV25" s="116">
        <v>192808.2</v>
      </c>
      <c r="BW25" s="116">
        <v>195280.1</v>
      </c>
      <c r="BX25" s="116">
        <v>197752</v>
      </c>
      <c r="BY25" s="116">
        <v>200223.9</v>
      </c>
      <c r="BZ25" s="116">
        <v>202695.8</v>
      </c>
      <c r="CA25" s="116">
        <v>205167.7</v>
      </c>
      <c r="CB25" s="116">
        <v>207639.6</v>
      </c>
      <c r="CC25" s="116">
        <v>210111.5</v>
      </c>
      <c r="CD25" s="116">
        <v>212583.4</v>
      </c>
      <c r="CE25" s="116">
        <v>215055.3</v>
      </c>
      <c r="CF25" s="116">
        <v>217527.2</v>
      </c>
      <c r="CG25" s="116">
        <v>219999.1</v>
      </c>
      <c r="CH25" s="116">
        <v>222471</v>
      </c>
      <c r="CI25" s="116">
        <v>224942.9</v>
      </c>
      <c r="CJ25" s="116">
        <v>227414.8</v>
      </c>
      <c r="CK25" s="116">
        <v>229886.7</v>
      </c>
      <c r="CL25" s="116">
        <v>232358.6</v>
      </c>
      <c r="CM25" s="116">
        <v>234830.5</v>
      </c>
      <c r="CN25" s="116">
        <v>237302.39999999999</v>
      </c>
      <c r="CO25" s="116">
        <v>239774.3</v>
      </c>
      <c r="CP25" s="116">
        <v>242246.2</v>
      </c>
      <c r="CQ25" s="116">
        <v>244718.1</v>
      </c>
      <c r="CR25" s="116">
        <v>247190</v>
      </c>
      <c r="CS25" s="116">
        <v>249661.9</v>
      </c>
      <c r="CT25" s="116">
        <v>252133.8</v>
      </c>
      <c r="CU25" s="116">
        <v>254605.7</v>
      </c>
      <c r="CV25" s="116">
        <v>257077.6</v>
      </c>
      <c r="CW25" s="116">
        <v>259549.5</v>
      </c>
      <c r="CX25" s="60"/>
    </row>
    <row r="26" spans="1:143" ht="25.15" customHeight="1">
      <c r="A26" s="40">
        <v>261330</v>
      </c>
      <c r="B26" s="37" t="s">
        <v>471</v>
      </c>
      <c r="C26" s="38">
        <v>69639</v>
      </c>
      <c r="D26" s="13">
        <v>15</v>
      </c>
      <c r="E26" s="114">
        <v>2321.3000000000002</v>
      </c>
      <c r="F26" s="109">
        <v>3095.1</v>
      </c>
      <c r="G26" s="116">
        <v>4642.6000000000004</v>
      </c>
      <c r="H26" s="116">
        <v>9285.2000000000007</v>
      </c>
      <c r="I26" s="116">
        <v>13927.8</v>
      </c>
      <c r="J26" s="116">
        <v>18570.400000000001</v>
      </c>
      <c r="K26" s="116">
        <v>23213</v>
      </c>
      <c r="L26" s="116">
        <v>27855.599999999999</v>
      </c>
      <c r="M26" s="116">
        <v>32498.2</v>
      </c>
      <c r="N26" s="116">
        <v>37140.800000000003</v>
      </c>
      <c r="O26" s="116">
        <v>41783.4</v>
      </c>
      <c r="P26" s="116">
        <v>46426</v>
      </c>
      <c r="Q26" s="116">
        <v>51068.6</v>
      </c>
      <c r="R26" s="116">
        <v>55711.199999999997</v>
      </c>
      <c r="S26" s="116">
        <v>60353.8</v>
      </c>
      <c r="T26" s="116">
        <v>64996.4</v>
      </c>
      <c r="U26" s="116">
        <v>69639</v>
      </c>
      <c r="V26" s="116">
        <v>71960.3</v>
      </c>
      <c r="W26" s="116">
        <v>74281.600000000006</v>
      </c>
      <c r="X26" s="116">
        <v>76602.899999999994</v>
      </c>
      <c r="Y26" s="116">
        <v>78924.2</v>
      </c>
      <c r="Z26" s="116">
        <v>81245.5</v>
      </c>
      <c r="AA26" s="116">
        <v>83566.8</v>
      </c>
      <c r="AB26" s="116">
        <v>85888.1</v>
      </c>
      <c r="AC26" s="116">
        <v>88209.4</v>
      </c>
      <c r="AD26" s="116">
        <v>90530.7</v>
      </c>
      <c r="AE26" s="116">
        <v>92852</v>
      </c>
      <c r="AF26" s="116">
        <v>95173.3</v>
      </c>
      <c r="AG26" s="116">
        <v>97494.6</v>
      </c>
      <c r="AH26" s="116">
        <v>99815.9</v>
      </c>
      <c r="AI26" s="116">
        <v>102137.2</v>
      </c>
      <c r="AJ26" s="116">
        <v>104458.5</v>
      </c>
      <c r="AK26" s="116">
        <v>106779.8</v>
      </c>
      <c r="AL26" s="116">
        <v>109101.1</v>
      </c>
      <c r="AM26" s="116">
        <v>111422.39999999999</v>
      </c>
      <c r="AN26" s="116">
        <v>113743.7</v>
      </c>
      <c r="AO26" s="116">
        <v>116065</v>
      </c>
      <c r="AP26" s="116">
        <v>118386.3</v>
      </c>
      <c r="AQ26" s="116">
        <v>120707.6</v>
      </c>
      <c r="AR26" s="116">
        <v>123028.9</v>
      </c>
      <c r="AS26" s="116">
        <v>125350.2</v>
      </c>
      <c r="AT26" s="116">
        <v>127671.5</v>
      </c>
      <c r="AU26" s="116">
        <v>129992.8</v>
      </c>
      <c r="AV26" s="116">
        <v>132314.1</v>
      </c>
      <c r="AW26" s="116">
        <v>134635.4</v>
      </c>
      <c r="AX26" s="116">
        <v>136956.70000000001</v>
      </c>
      <c r="AY26" s="116">
        <v>139278</v>
      </c>
      <c r="AZ26" s="116">
        <v>141599.29999999999</v>
      </c>
      <c r="BA26" s="116">
        <v>143920.6</v>
      </c>
      <c r="BB26" s="116">
        <v>146241.9</v>
      </c>
      <c r="BC26" s="116">
        <v>148563.20000000001</v>
      </c>
      <c r="BD26" s="116">
        <v>150884.5</v>
      </c>
      <c r="BE26" s="116">
        <v>153205.79999999999</v>
      </c>
      <c r="BF26" s="116">
        <v>155527.1</v>
      </c>
      <c r="BG26" s="116">
        <v>157848.4</v>
      </c>
      <c r="BH26" s="116">
        <v>160169.70000000001</v>
      </c>
      <c r="BI26" s="116">
        <v>162491</v>
      </c>
      <c r="BJ26" s="116">
        <v>164812.29999999999</v>
      </c>
      <c r="BK26" s="116">
        <v>167133.6</v>
      </c>
      <c r="BL26" s="116">
        <v>169454.9</v>
      </c>
      <c r="BM26" s="116">
        <v>171776.2</v>
      </c>
      <c r="BN26" s="116">
        <v>174097.5</v>
      </c>
      <c r="BO26" s="116">
        <v>176418.8</v>
      </c>
      <c r="BP26" s="116">
        <v>178740.1</v>
      </c>
      <c r="BQ26" s="116">
        <v>181061.4</v>
      </c>
      <c r="BR26" s="116">
        <v>183382.7</v>
      </c>
      <c r="BS26" s="116">
        <v>185704</v>
      </c>
      <c r="BT26" s="116">
        <v>188025.3</v>
      </c>
      <c r="BU26" s="116">
        <v>190346.6</v>
      </c>
      <c r="BV26" s="116">
        <v>192667.9</v>
      </c>
      <c r="BW26" s="116">
        <v>194989.2</v>
      </c>
      <c r="BX26" s="116">
        <v>197310.5</v>
      </c>
      <c r="BY26" s="116">
        <v>199631.8</v>
      </c>
      <c r="BZ26" s="116">
        <v>201953.1</v>
      </c>
      <c r="CA26" s="116">
        <v>204274.4</v>
      </c>
      <c r="CB26" s="116">
        <v>206595.7</v>
      </c>
      <c r="CC26" s="116">
        <v>208917</v>
      </c>
      <c r="CD26" s="116">
        <v>211238.3</v>
      </c>
      <c r="CE26" s="116">
        <v>213559.6</v>
      </c>
      <c r="CF26" s="116">
        <v>215880.9</v>
      </c>
      <c r="CG26" s="116">
        <v>218202.2</v>
      </c>
      <c r="CH26" s="116">
        <v>220523.5</v>
      </c>
      <c r="CI26" s="116">
        <v>222844.79999999999</v>
      </c>
      <c r="CJ26" s="116">
        <v>225166.1</v>
      </c>
      <c r="CK26" s="116">
        <v>227487.4</v>
      </c>
      <c r="CL26" s="116">
        <v>229808.7</v>
      </c>
      <c r="CM26" s="116">
        <v>232130</v>
      </c>
      <c r="CN26" s="116">
        <v>234451.3</v>
      </c>
      <c r="CO26" s="116">
        <v>236772.6</v>
      </c>
      <c r="CP26" s="116">
        <v>239093.9</v>
      </c>
      <c r="CQ26" s="116">
        <v>241415.2</v>
      </c>
      <c r="CR26" s="116">
        <v>243736.5</v>
      </c>
      <c r="CS26" s="116">
        <v>246057.8</v>
      </c>
      <c r="CT26" s="116">
        <v>248379.1</v>
      </c>
      <c r="CU26" s="116">
        <v>250700.4</v>
      </c>
      <c r="CV26" s="116">
        <v>253021.7</v>
      </c>
      <c r="CW26" s="116">
        <v>255343</v>
      </c>
      <c r="CX26" s="60"/>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row>
    <row r="27" spans="1:143" ht="34.9" customHeight="1">
      <c r="A27" s="40">
        <v>261331</v>
      </c>
      <c r="B27" s="37" t="s">
        <v>472</v>
      </c>
      <c r="C27" s="38">
        <v>98564.4</v>
      </c>
      <c r="D27" s="13">
        <v>18</v>
      </c>
      <c r="E27" s="114">
        <v>2737.9</v>
      </c>
      <c r="F27" s="109">
        <v>3650.5</v>
      </c>
      <c r="G27" s="116">
        <v>5475.8</v>
      </c>
      <c r="H27" s="116">
        <v>10951.6</v>
      </c>
      <c r="I27" s="116">
        <v>16427.400000000001</v>
      </c>
      <c r="J27" s="116">
        <v>21903.200000000001</v>
      </c>
      <c r="K27" s="116">
        <v>27379</v>
      </c>
      <c r="L27" s="116">
        <v>32854.800000000003</v>
      </c>
      <c r="M27" s="116">
        <v>38330.6</v>
      </c>
      <c r="N27" s="116">
        <v>43806.400000000001</v>
      </c>
      <c r="O27" s="116">
        <v>49282.2</v>
      </c>
      <c r="P27" s="116">
        <v>54758</v>
      </c>
      <c r="Q27" s="116">
        <v>60233.8</v>
      </c>
      <c r="R27" s="116">
        <v>65709.600000000006</v>
      </c>
      <c r="S27" s="116">
        <v>71185.399999999994</v>
      </c>
      <c r="T27" s="116">
        <v>76661.2</v>
      </c>
      <c r="U27" s="116">
        <v>82137</v>
      </c>
      <c r="V27" s="116">
        <v>87612.800000000003</v>
      </c>
      <c r="W27" s="116">
        <v>93088.6</v>
      </c>
      <c r="X27" s="116">
        <v>98564.4</v>
      </c>
      <c r="Y27" s="116">
        <v>101302.3</v>
      </c>
      <c r="Z27" s="116">
        <v>104040.2</v>
      </c>
      <c r="AA27" s="116">
        <v>106778.1</v>
      </c>
      <c r="AB27" s="116">
        <v>109516</v>
      </c>
      <c r="AC27" s="116">
        <v>112253.9</v>
      </c>
      <c r="AD27" s="116">
        <v>114991.8</v>
      </c>
      <c r="AE27" s="116">
        <v>117729.7</v>
      </c>
      <c r="AF27" s="116">
        <v>120467.6</v>
      </c>
      <c r="AG27" s="116">
        <v>123205.5</v>
      </c>
      <c r="AH27" s="116">
        <v>125943.4</v>
      </c>
      <c r="AI27" s="116">
        <v>128681.3</v>
      </c>
      <c r="AJ27" s="116">
        <v>131419.20000000001</v>
      </c>
      <c r="AK27" s="116">
        <v>134157.1</v>
      </c>
      <c r="AL27" s="116">
        <v>136895</v>
      </c>
      <c r="AM27" s="116">
        <v>139632.9</v>
      </c>
      <c r="AN27" s="116">
        <v>142370.79999999999</v>
      </c>
      <c r="AO27" s="116">
        <v>145108.70000000001</v>
      </c>
      <c r="AP27" s="116">
        <v>147846.6</v>
      </c>
      <c r="AQ27" s="116">
        <v>150584.5</v>
      </c>
      <c r="AR27" s="116">
        <v>153322.4</v>
      </c>
      <c r="AS27" s="116">
        <v>156060.29999999999</v>
      </c>
      <c r="AT27" s="116">
        <v>158798.20000000001</v>
      </c>
      <c r="AU27" s="116">
        <v>161536.1</v>
      </c>
      <c r="AV27" s="116">
        <v>164274</v>
      </c>
      <c r="AW27" s="116">
        <v>167011.9</v>
      </c>
      <c r="AX27" s="116">
        <v>169749.8</v>
      </c>
      <c r="AY27" s="116">
        <v>172487.7</v>
      </c>
      <c r="AZ27" s="116">
        <v>175225.60000000001</v>
      </c>
      <c r="BA27" s="116">
        <v>177963.5</v>
      </c>
      <c r="BB27" s="116">
        <v>180701.4</v>
      </c>
      <c r="BC27" s="116">
        <v>183439.3</v>
      </c>
      <c r="BD27" s="116">
        <v>186177.2</v>
      </c>
      <c r="BE27" s="116">
        <v>188915.1</v>
      </c>
      <c r="BF27" s="116">
        <v>191653</v>
      </c>
      <c r="BG27" s="116">
        <v>194390.9</v>
      </c>
      <c r="BH27" s="116">
        <v>197128.8</v>
      </c>
      <c r="BI27" s="116">
        <v>199866.7</v>
      </c>
      <c r="BJ27" s="116">
        <v>202604.6</v>
      </c>
      <c r="BK27" s="116">
        <v>205342.5</v>
      </c>
      <c r="BL27" s="116">
        <v>208080.4</v>
      </c>
      <c r="BM27" s="116">
        <v>210818.3</v>
      </c>
      <c r="BN27" s="116">
        <v>213556.2</v>
      </c>
      <c r="BO27" s="116">
        <v>216294.1</v>
      </c>
      <c r="BP27" s="116">
        <v>219032</v>
      </c>
      <c r="BQ27" s="116">
        <v>221769.9</v>
      </c>
      <c r="BR27" s="116">
        <v>224507.8</v>
      </c>
      <c r="BS27" s="116">
        <v>227245.7</v>
      </c>
      <c r="BT27" s="116">
        <v>229983.6</v>
      </c>
      <c r="BU27" s="116">
        <v>232721.5</v>
      </c>
      <c r="BV27" s="116">
        <v>235459.4</v>
      </c>
      <c r="BW27" s="116">
        <v>238197.3</v>
      </c>
      <c r="BX27" s="116">
        <v>240935.2</v>
      </c>
      <c r="BY27" s="116">
        <v>243673.1</v>
      </c>
      <c r="BZ27" s="116">
        <v>246411</v>
      </c>
      <c r="CA27" s="116">
        <v>249148.9</v>
      </c>
      <c r="CB27" s="116">
        <v>251886.8</v>
      </c>
      <c r="CC27" s="116">
        <v>254624.7</v>
      </c>
      <c r="CD27" s="116">
        <v>257362.6</v>
      </c>
      <c r="CE27" s="116">
        <v>260100.5</v>
      </c>
      <c r="CF27" s="116">
        <v>262838.40000000002</v>
      </c>
      <c r="CG27" s="116">
        <v>265576.3</v>
      </c>
      <c r="CH27" s="116">
        <v>268314.2</v>
      </c>
      <c r="CI27" s="116">
        <v>271052.09999999998</v>
      </c>
      <c r="CJ27" s="116">
        <v>273790</v>
      </c>
      <c r="CK27" s="116">
        <v>276527.90000000002</v>
      </c>
      <c r="CL27" s="116">
        <v>279265.8</v>
      </c>
      <c r="CM27" s="116">
        <v>282003.7</v>
      </c>
      <c r="CN27" s="116">
        <v>284741.59999999998</v>
      </c>
      <c r="CO27" s="116">
        <v>287479.5</v>
      </c>
      <c r="CP27" s="116">
        <v>290217.40000000002</v>
      </c>
      <c r="CQ27" s="116">
        <v>292955.3</v>
      </c>
      <c r="CR27" s="116">
        <v>295693.2</v>
      </c>
      <c r="CS27" s="116">
        <v>298431.09999999998</v>
      </c>
      <c r="CT27" s="116">
        <v>301169</v>
      </c>
      <c r="CU27" s="116">
        <v>303906.90000000002</v>
      </c>
      <c r="CV27" s="116">
        <v>306644.8</v>
      </c>
      <c r="CW27" s="116">
        <v>309382.7</v>
      </c>
      <c r="CX27" s="60"/>
      <c r="DL27" s="58"/>
    </row>
    <row r="28" spans="1:143" s="2" customFormat="1" ht="25.15" customHeight="1">
      <c r="A28" s="40">
        <v>261340</v>
      </c>
      <c r="B28" s="37" t="s">
        <v>531</v>
      </c>
      <c r="C28" s="38">
        <v>124692.4</v>
      </c>
      <c r="D28" s="13">
        <v>28</v>
      </c>
      <c r="E28" s="114">
        <v>2226.6999999999998</v>
      </c>
      <c r="F28" s="109">
        <v>2968.9</v>
      </c>
      <c r="G28" s="116">
        <v>4453.3</v>
      </c>
      <c r="H28" s="116">
        <v>8906.6</v>
      </c>
      <c r="I28" s="116">
        <v>13359.9</v>
      </c>
      <c r="J28" s="116">
        <v>17813.2</v>
      </c>
      <c r="K28" s="116">
        <v>22266.5</v>
      </c>
      <c r="L28" s="116">
        <v>26719.8</v>
      </c>
      <c r="M28" s="116">
        <v>31173.1</v>
      </c>
      <c r="N28" s="116">
        <v>35626.400000000001</v>
      </c>
      <c r="O28" s="116">
        <v>40079.699999999997</v>
      </c>
      <c r="P28" s="116">
        <v>44533</v>
      </c>
      <c r="Q28" s="116">
        <v>48986.3</v>
      </c>
      <c r="R28" s="116">
        <v>53439.6</v>
      </c>
      <c r="S28" s="116">
        <v>57892.9</v>
      </c>
      <c r="T28" s="116">
        <v>62346.2</v>
      </c>
      <c r="U28" s="116">
        <v>66799.5</v>
      </c>
      <c r="V28" s="116">
        <v>71252.800000000003</v>
      </c>
      <c r="W28" s="116">
        <v>75706.100000000006</v>
      </c>
      <c r="X28" s="116">
        <v>80159.399999999994</v>
      </c>
      <c r="Y28" s="116">
        <v>84612.7</v>
      </c>
      <c r="Z28" s="116">
        <v>89066</v>
      </c>
      <c r="AA28" s="116">
        <v>93519.3</v>
      </c>
      <c r="AB28" s="116">
        <v>97972.6</v>
      </c>
      <c r="AC28" s="116">
        <v>102425.9</v>
      </c>
      <c r="AD28" s="116">
        <v>106879.2</v>
      </c>
      <c r="AE28" s="116">
        <v>111332.5</v>
      </c>
      <c r="AF28" s="116">
        <v>115785.8</v>
      </c>
      <c r="AG28" s="116">
        <v>120239.1</v>
      </c>
      <c r="AH28" s="116">
        <v>124692.4</v>
      </c>
      <c r="AI28" s="116">
        <v>126919.1</v>
      </c>
      <c r="AJ28" s="116">
        <v>129145.8</v>
      </c>
      <c r="AK28" s="116">
        <v>131372.5</v>
      </c>
      <c r="AL28" s="116">
        <v>133599.20000000001</v>
      </c>
      <c r="AM28" s="116">
        <v>135825.9</v>
      </c>
      <c r="AN28" s="116">
        <v>138052.6</v>
      </c>
      <c r="AO28" s="116">
        <v>140279.29999999999</v>
      </c>
      <c r="AP28" s="116">
        <v>142506</v>
      </c>
      <c r="AQ28" s="116">
        <v>144732.70000000001</v>
      </c>
      <c r="AR28" s="116">
        <v>146959.4</v>
      </c>
      <c r="AS28" s="116">
        <v>149186.1</v>
      </c>
      <c r="AT28" s="116">
        <v>151412.79999999999</v>
      </c>
      <c r="AU28" s="116">
        <v>153639.5</v>
      </c>
      <c r="AV28" s="116">
        <v>155866.20000000001</v>
      </c>
      <c r="AW28" s="116">
        <v>158092.9</v>
      </c>
      <c r="AX28" s="116">
        <v>160319.6</v>
      </c>
      <c r="AY28" s="116">
        <v>162546.29999999999</v>
      </c>
      <c r="AZ28" s="116">
        <v>164773</v>
      </c>
      <c r="BA28" s="116">
        <v>166999.70000000001</v>
      </c>
      <c r="BB28" s="116">
        <v>169226.4</v>
      </c>
      <c r="BC28" s="116">
        <v>171453.1</v>
      </c>
      <c r="BD28" s="116">
        <v>173679.8</v>
      </c>
      <c r="BE28" s="116">
        <v>175906.5</v>
      </c>
      <c r="BF28" s="116">
        <v>178133.2</v>
      </c>
      <c r="BG28" s="116">
        <v>180359.9</v>
      </c>
      <c r="BH28" s="116">
        <v>182586.6</v>
      </c>
      <c r="BI28" s="116">
        <v>184813.3</v>
      </c>
      <c r="BJ28" s="116">
        <v>187040</v>
      </c>
      <c r="BK28" s="116">
        <v>189266.7</v>
      </c>
      <c r="BL28" s="116">
        <v>191493.4</v>
      </c>
      <c r="BM28" s="116">
        <v>193720.1</v>
      </c>
      <c r="BN28" s="116">
        <v>195946.8</v>
      </c>
      <c r="BO28" s="116">
        <v>198173.5</v>
      </c>
      <c r="BP28" s="116">
        <v>200400.2</v>
      </c>
      <c r="BQ28" s="116">
        <v>202626.9</v>
      </c>
      <c r="BR28" s="116">
        <v>204853.6</v>
      </c>
      <c r="BS28" s="116">
        <v>207080.3</v>
      </c>
      <c r="BT28" s="116">
        <v>209307</v>
      </c>
      <c r="BU28" s="116">
        <v>211533.7</v>
      </c>
      <c r="BV28" s="116">
        <v>213760.4</v>
      </c>
      <c r="BW28" s="116">
        <v>215987.1</v>
      </c>
      <c r="BX28" s="116">
        <v>218213.8</v>
      </c>
      <c r="BY28" s="116">
        <v>220440.5</v>
      </c>
      <c r="BZ28" s="116">
        <v>222667.2</v>
      </c>
      <c r="CA28" s="116">
        <v>224893.9</v>
      </c>
      <c r="CB28" s="116">
        <v>227120.6</v>
      </c>
      <c r="CC28" s="116">
        <v>229347.3</v>
      </c>
      <c r="CD28" s="116">
        <v>231574</v>
      </c>
      <c r="CE28" s="116">
        <v>233800.7</v>
      </c>
      <c r="CF28" s="116">
        <v>236027.4</v>
      </c>
      <c r="CG28" s="116">
        <v>238254.1</v>
      </c>
      <c r="CH28" s="116">
        <v>240480.8</v>
      </c>
      <c r="CI28" s="116">
        <v>242707.5</v>
      </c>
      <c r="CJ28" s="116">
        <v>244934.2</v>
      </c>
      <c r="CK28" s="116">
        <v>247160.9</v>
      </c>
      <c r="CL28" s="116">
        <v>249387.6</v>
      </c>
      <c r="CM28" s="116">
        <v>251614.3</v>
      </c>
      <c r="CN28" s="116">
        <v>253841</v>
      </c>
      <c r="CO28" s="116">
        <v>256067.7</v>
      </c>
      <c r="CP28" s="116">
        <v>258294.39999999999</v>
      </c>
      <c r="CQ28" s="116">
        <v>260521.1</v>
      </c>
      <c r="CR28" s="116">
        <v>262747.8</v>
      </c>
      <c r="CS28" s="116">
        <v>264974.5</v>
      </c>
      <c r="CT28" s="116">
        <v>267201.2</v>
      </c>
      <c r="CU28" s="116">
        <v>269427.90000000002</v>
      </c>
      <c r="CV28" s="116">
        <v>271654.59999999998</v>
      </c>
      <c r="CW28" s="116">
        <v>273881.3</v>
      </c>
      <c r="CX28" s="60"/>
      <c r="EM28" s="4"/>
    </row>
    <row r="29" spans="1:143" s="2" customFormat="1" ht="15" customHeight="1">
      <c r="A29" s="40">
        <v>261350</v>
      </c>
      <c r="B29" s="37" t="s">
        <v>473</v>
      </c>
      <c r="C29" s="38">
        <v>18831</v>
      </c>
      <c r="D29" s="13">
        <v>5</v>
      </c>
      <c r="E29" s="114">
        <v>1883.1</v>
      </c>
      <c r="F29" s="109">
        <v>2510.8000000000002</v>
      </c>
      <c r="G29" s="116">
        <v>3766.2</v>
      </c>
      <c r="H29" s="116">
        <v>7532.4</v>
      </c>
      <c r="I29" s="116">
        <v>11298.6</v>
      </c>
      <c r="J29" s="116">
        <v>15064.8</v>
      </c>
      <c r="K29" s="116">
        <v>18831</v>
      </c>
      <c r="L29" s="116">
        <v>20714.099999999999</v>
      </c>
      <c r="M29" s="116">
        <v>22597.200000000001</v>
      </c>
      <c r="N29" s="116">
        <v>24480.3</v>
      </c>
      <c r="O29" s="116">
        <v>26363.4</v>
      </c>
      <c r="P29" s="116">
        <v>28246.5</v>
      </c>
      <c r="Q29" s="116">
        <v>30129.599999999999</v>
      </c>
      <c r="R29" s="116">
        <v>32012.7</v>
      </c>
      <c r="S29" s="116">
        <v>33895.800000000003</v>
      </c>
      <c r="T29" s="116">
        <v>35778.9</v>
      </c>
      <c r="U29" s="116">
        <v>37662</v>
      </c>
      <c r="V29" s="116">
        <v>39545.1</v>
      </c>
      <c r="W29" s="116">
        <v>41428.199999999997</v>
      </c>
      <c r="X29" s="116">
        <v>43311.3</v>
      </c>
      <c r="Y29" s="116">
        <v>45194.400000000001</v>
      </c>
      <c r="Z29" s="116">
        <v>47077.5</v>
      </c>
      <c r="AA29" s="116">
        <v>48960.6</v>
      </c>
      <c r="AB29" s="116">
        <v>50843.7</v>
      </c>
      <c r="AC29" s="116">
        <v>52726.8</v>
      </c>
      <c r="AD29" s="116">
        <v>54609.9</v>
      </c>
      <c r="AE29" s="116">
        <v>56493</v>
      </c>
      <c r="AF29" s="116">
        <v>58376.1</v>
      </c>
      <c r="AG29" s="116">
        <v>60259.199999999997</v>
      </c>
      <c r="AH29" s="116">
        <v>62142.3</v>
      </c>
      <c r="AI29" s="116">
        <v>64025.4</v>
      </c>
      <c r="AJ29" s="116">
        <v>65908.5</v>
      </c>
      <c r="AK29" s="116">
        <v>67791.600000000006</v>
      </c>
      <c r="AL29" s="116">
        <v>69674.7</v>
      </c>
      <c r="AM29" s="116">
        <v>71557.8</v>
      </c>
      <c r="AN29" s="116">
        <v>73440.899999999994</v>
      </c>
      <c r="AO29" s="116">
        <v>75324</v>
      </c>
      <c r="AP29" s="116">
        <v>77207.100000000006</v>
      </c>
      <c r="AQ29" s="116">
        <v>79090.2</v>
      </c>
      <c r="AR29" s="116">
        <v>80973.3</v>
      </c>
      <c r="AS29" s="116">
        <v>82856.399999999994</v>
      </c>
      <c r="AT29" s="116">
        <v>84739.5</v>
      </c>
      <c r="AU29" s="116">
        <v>86622.6</v>
      </c>
      <c r="AV29" s="116">
        <v>88505.7</v>
      </c>
      <c r="AW29" s="116">
        <v>90388.800000000003</v>
      </c>
      <c r="AX29" s="116">
        <v>92271.9</v>
      </c>
      <c r="AY29" s="116">
        <v>94155</v>
      </c>
      <c r="AZ29" s="116">
        <v>96038.1</v>
      </c>
      <c r="BA29" s="116">
        <v>97921.2</v>
      </c>
      <c r="BB29" s="116">
        <v>99804.3</v>
      </c>
      <c r="BC29" s="116">
        <v>101687.4</v>
      </c>
      <c r="BD29" s="116">
        <v>103570.5</v>
      </c>
      <c r="BE29" s="116">
        <v>105453.6</v>
      </c>
      <c r="BF29" s="116">
        <v>107336.7</v>
      </c>
      <c r="BG29" s="116">
        <v>109219.8</v>
      </c>
      <c r="BH29" s="116">
        <v>111102.9</v>
      </c>
      <c r="BI29" s="116">
        <v>112986</v>
      </c>
      <c r="BJ29" s="116">
        <v>114869.1</v>
      </c>
      <c r="BK29" s="116">
        <v>116752.2</v>
      </c>
      <c r="BL29" s="116">
        <v>118635.3</v>
      </c>
      <c r="BM29" s="116">
        <v>120518.39999999999</v>
      </c>
      <c r="BN29" s="116">
        <v>122401.5</v>
      </c>
      <c r="BO29" s="116">
        <v>124284.6</v>
      </c>
      <c r="BP29" s="116">
        <v>126167.7</v>
      </c>
      <c r="BQ29" s="116">
        <v>128050.8</v>
      </c>
      <c r="BR29" s="116">
        <v>129933.9</v>
      </c>
      <c r="BS29" s="116">
        <v>131817</v>
      </c>
      <c r="BT29" s="116">
        <v>133700.1</v>
      </c>
      <c r="BU29" s="116">
        <v>135583.20000000001</v>
      </c>
      <c r="BV29" s="116">
        <v>137466.29999999999</v>
      </c>
      <c r="BW29" s="116">
        <v>139349.4</v>
      </c>
      <c r="BX29" s="116">
        <v>141232.5</v>
      </c>
      <c r="BY29" s="116">
        <v>143115.6</v>
      </c>
      <c r="BZ29" s="116">
        <v>144998.70000000001</v>
      </c>
      <c r="CA29" s="116">
        <v>146881.79999999999</v>
      </c>
      <c r="CB29" s="116">
        <v>148764.9</v>
      </c>
      <c r="CC29" s="116">
        <v>150648</v>
      </c>
      <c r="CD29" s="116">
        <v>152531.1</v>
      </c>
      <c r="CE29" s="116">
        <v>154414.20000000001</v>
      </c>
      <c r="CF29" s="116">
        <v>156297.29999999999</v>
      </c>
      <c r="CG29" s="116">
        <v>158180.4</v>
      </c>
      <c r="CH29" s="116">
        <v>160063.5</v>
      </c>
      <c r="CI29" s="116">
        <v>161946.6</v>
      </c>
      <c r="CJ29" s="116">
        <v>163829.70000000001</v>
      </c>
      <c r="CK29" s="116">
        <v>165712.79999999999</v>
      </c>
      <c r="CL29" s="116">
        <v>167595.9</v>
      </c>
      <c r="CM29" s="116">
        <v>169479</v>
      </c>
      <c r="CN29" s="116">
        <v>171362.1</v>
      </c>
      <c r="CO29" s="116">
        <v>173245.2</v>
      </c>
      <c r="CP29" s="116">
        <v>175128.3</v>
      </c>
      <c r="CQ29" s="116">
        <v>177011.4</v>
      </c>
      <c r="CR29" s="116">
        <v>178894.5</v>
      </c>
      <c r="CS29" s="116">
        <v>180777.60000000001</v>
      </c>
      <c r="CT29" s="116">
        <v>182660.7</v>
      </c>
      <c r="CU29" s="116">
        <v>184543.8</v>
      </c>
      <c r="CV29" s="116">
        <v>186426.9</v>
      </c>
      <c r="CW29" s="116">
        <v>188310</v>
      </c>
      <c r="CX29" s="60"/>
      <c r="EM29" s="4"/>
    </row>
    <row r="30" spans="1:143" s="2" customFormat="1" ht="24.6" customHeight="1">
      <c r="A30" s="40">
        <v>261360</v>
      </c>
      <c r="B30" s="37" t="s">
        <v>508</v>
      </c>
      <c r="C30" s="38">
        <v>15645.6</v>
      </c>
      <c r="D30" s="13">
        <v>3</v>
      </c>
      <c r="E30" s="114">
        <v>2607.6</v>
      </c>
      <c r="F30" s="109">
        <v>3476.8</v>
      </c>
      <c r="G30" s="116">
        <v>5215.2</v>
      </c>
      <c r="H30" s="116">
        <v>10430.4</v>
      </c>
      <c r="I30" s="117">
        <v>15645.6</v>
      </c>
      <c r="J30" s="116">
        <v>18253.2</v>
      </c>
      <c r="K30" s="116">
        <v>20860.8</v>
      </c>
      <c r="L30" s="116">
        <v>23468.400000000001</v>
      </c>
      <c r="M30" s="116">
        <v>26076</v>
      </c>
      <c r="N30" s="116">
        <v>28683.599999999999</v>
      </c>
      <c r="O30" s="116">
        <v>31291.200000000001</v>
      </c>
      <c r="P30" s="116">
        <v>33898.800000000003</v>
      </c>
      <c r="Q30" s="116">
        <v>36506.400000000001</v>
      </c>
      <c r="R30" s="116">
        <v>39114</v>
      </c>
      <c r="S30" s="116">
        <v>41721.599999999999</v>
      </c>
      <c r="T30" s="116">
        <v>44329.2</v>
      </c>
      <c r="U30" s="116">
        <v>46936.800000000003</v>
      </c>
      <c r="V30" s="116">
        <v>49544.4</v>
      </c>
      <c r="W30" s="116">
        <v>52152</v>
      </c>
      <c r="X30" s="116">
        <v>54759.6</v>
      </c>
      <c r="Y30" s="116">
        <v>57367.199999999997</v>
      </c>
      <c r="Z30" s="116">
        <v>59974.8</v>
      </c>
      <c r="AA30" s="116">
        <v>62582.400000000001</v>
      </c>
      <c r="AB30" s="116">
        <v>65190</v>
      </c>
      <c r="AC30" s="116">
        <v>67797.600000000006</v>
      </c>
      <c r="AD30" s="116">
        <v>70405.2</v>
      </c>
      <c r="AE30" s="116">
        <v>73012.800000000003</v>
      </c>
      <c r="AF30" s="116">
        <v>75620.399999999994</v>
      </c>
      <c r="AG30" s="116">
        <v>78228</v>
      </c>
      <c r="AH30" s="116">
        <v>80835.600000000006</v>
      </c>
      <c r="AI30" s="116">
        <v>83443.199999999997</v>
      </c>
      <c r="AJ30" s="116">
        <v>86050.8</v>
      </c>
      <c r="AK30" s="116">
        <v>88658.4</v>
      </c>
      <c r="AL30" s="116">
        <v>91266</v>
      </c>
      <c r="AM30" s="116">
        <v>93873.600000000006</v>
      </c>
      <c r="AN30" s="116">
        <v>96481.2</v>
      </c>
      <c r="AO30" s="116">
        <v>99088.8</v>
      </c>
      <c r="AP30" s="116">
        <v>101696.4</v>
      </c>
      <c r="AQ30" s="116">
        <v>104304</v>
      </c>
      <c r="AR30" s="116">
        <v>106911.6</v>
      </c>
      <c r="AS30" s="116">
        <v>109519.2</v>
      </c>
      <c r="AT30" s="116">
        <v>112126.8</v>
      </c>
      <c r="AU30" s="116">
        <v>114734.39999999999</v>
      </c>
      <c r="AV30" s="116">
        <v>117342</v>
      </c>
      <c r="AW30" s="116">
        <v>119949.6</v>
      </c>
      <c r="AX30" s="116">
        <v>122557.2</v>
      </c>
      <c r="AY30" s="116">
        <v>125164.8</v>
      </c>
      <c r="AZ30" s="116">
        <v>127772.4</v>
      </c>
      <c r="BA30" s="116">
        <v>130380</v>
      </c>
      <c r="BB30" s="116">
        <v>132987.6</v>
      </c>
      <c r="BC30" s="116">
        <v>135595.20000000001</v>
      </c>
      <c r="BD30" s="116">
        <v>138202.79999999999</v>
      </c>
      <c r="BE30" s="116">
        <v>140810.4</v>
      </c>
      <c r="BF30" s="116">
        <v>143418</v>
      </c>
      <c r="BG30" s="116">
        <v>146025.60000000001</v>
      </c>
      <c r="BH30" s="116">
        <v>148633.20000000001</v>
      </c>
      <c r="BI30" s="116">
        <v>151240.79999999999</v>
      </c>
      <c r="BJ30" s="116">
        <v>153848.4</v>
      </c>
      <c r="BK30" s="116">
        <v>156456</v>
      </c>
      <c r="BL30" s="116">
        <v>159063.6</v>
      </c>
      <c r="BM30" s="116">
        <v>161671.20000000001</v>
      </c>
      <c r="BN30" s="116">
        <v>164278.79999999999</v>
      </c>
      <c r="BO30" s="116">
        <v>166886.39999999999</v>
      </c>
      <c r="BP30" s="116">
        <v>169494</v>
      </c>
      <c r="BQ30" s="116">
        <v>172101.6</v>
      </c>
      <c r="BR30" s="116">
        <v>174709.2</v>
      </c>
      <c r="BS30" s="116">
        <v>177316.8</v>
      </c>
      <c r="BT30" s="116">
        <v>179924.4</v>
      </c>
      <c r="BU30" s="116">
        <v>182532</v>
      </c>
      <c r="BV30" s="116">
        <v>185139.6</v>
      </c>
      <c r="BW30" s="116">
        <v>187747.20000000001</v>
      </c>
      <c r="BX30" s="116">
        <v>190354.8</v>
      </c>
      <c r="BY30" s="116">
        <v>192962.4</v>
      </c>
      <c r="BZ30" s="116">
        <v>195570</v>
      </c>
      <c r="CA30" s="116">
        <v>198177.6</v>
      </c>
      <c r="CB30" s="116">
        <v>200785.2</v>
      </c>
      <c r="CC30" s="116">
        <v>203392.8</v>
      </c>
      <c r="CD30" s="116">
        <v>206000.4</v>
      </c>
      <c r="CE30" s="116">
        <v>208608</v>
      </c>
      <c r="CF30" s="116">
        <v>211215.6</v>
      </c>
      <c r="CG30" s="116">
        <v>213823.2</v>
      </c>
      <c r="CH30" s="116">
        <v>216430.8</v>
      </c>
      <c r="CI30" s="116">
        <v>219038.4</v>
      </c>
      <c r="CJ30" s="116">
        <v>221646</v>
      </c>
      <c r="CK30" s="116">
        <v>224253.6</v>
      </c>
      <c r="CL30" s="116">
        <v>226861.2</v>
      </c>
      <c r="CM30" s="116">
        <v>229468.79999999999</v>
      </c>
      <c r="CN30" s="116">
        <v>232076.4</v>
      </c>
      <c r="CO30" s="116">
        <v>234684</v>
      </c>
      <c r="CP30" s="116">
        <v>237291.6</v>
      </c>
      <c r="CQ30" s="116">
        <v>239899.2</v>
      </c>
      <c r="CR30" s="116">
        <v>242506.8</v>
      </c>
      <c r="CS30" s="116">
        <v>245114.4</v>
      </c>
      <c r="CT30" s="116">
        <v>247722</v>
      </c>
      <c r="CU30" s="116">
        <v>250329.60000000001</v>
      </c>
      <c r="CV30" s="116">
        <v>252937.2</v>
      </c>
      <c r="CW30" s="116">
        <v>255544.8</v>
      </c>
      <c r="CX30" s="60"/>
      <c r="EM30" s="4"/>
    </row>
    <row r="31" spans="1:143" s="2" customFormat="1" ht="15" customHeight="1">
      <c r="A31" s="39">
        <v>271310</v>
      </c>
      <c r="B31" s="37" t="s">
        <v>535</v>
      </c>
      <c r="C31" s="38">
        <v>16120.6</v>
      </c>
      <c r="D31" s="33">
        <v>2</v>
      </c>
      <c r="E31" s="114">
        <v>4030.2</v>
      </c>
      <c r="F31" s="109">
        <v>5373.5</v>
      </c>
      <c r="G31" s="116">
        <v>8060.3</v>
      </c>
      <c r="H31" s="116">
        <v>16120.6</v>
      </c>
      <c r="I31" s="116">
        <v>20150.8</v>
      </c>
      <c r="J31" s="116">
        <v>24181</v>
      </c>
      <c r="K31" s="116">
        <v>28211.200000000001</v>
      </c>
      <c r="L31" s="116">
        <v>32241.4</v>
      </c>
      <c r="M31" s="116">
        <v>36271.599999999999</v>
      </c>
      <c r="N31" s="116">
        <v>40301.800000000003</v>
      </c>
      <c r="O31" s="116">
        <v>44332</v>
      </c>
      <c r="P31" s="116">
        <v>48362.2</v>
      </c>
      <c r="Q31" s="116">
        <v>52392.4</v>
      </c>
      <c r="R31" s="116">
        <v>56422.6</v>
      </c>
      <c r="S31" s="116">
        <v>60452.800000000003</v>
      </c>
      <c r="T31" s="116">
        <v>64483</v>
      </c>
      <c r="U31" s="116">
        <v>68513.2</v>
      </c>
      <c r="V31" s="116">
        <v>72543.399999999994</v>
      </c>
      <c r="W31" s="116">
        <v>76573.600000000006</v>
      </c>
      <c r="X31" s="116">
        <v>80603.8</v>
      </c>
      <c r="Y31" s="116">
        <v>84634</v>
      </c>
      <c r="Z31" s="116">
        <v>88664.2</v>
      </c>
      <c r="AA31" s="116">
        <v>92694.399999999994</v>
      </c>
      <c r="AB31" s="116">
        <v>96724.6</v>
      </c>
      <c r="AC31" s="116">
        <v>100754.8</v>
      </c>
      <c r="AD31" s="116">
        <v>104785</v>
      </c>
      <c r="AE31" s="116">
        <v>108815.2</v>
      </c>
      <c r="AF31" s="116">
        <v>112845.4</v>
      </c>
      <c r="AG31" s="116">
        <v>116875.6</v>
      </c>
      <c r="AH31" s="116">
        <v>120905.8</v>
      </c>
      <c r="AI31" s="116">
        <v>124936</v>
      </c>
      <c r="AJ31" s="116">
        <v>128966.2</v>
      </c>
      <c r="AK31" s="116">
        <v>132996.4</v>
      </c>
      <c r="AL31" s="116">
        <v>137026.6</v>
      </c>
      <c r="AM31" s="116">
        <v>141056.79999999999</v>
      </c>
      <c r="AN31" s="116">
        <v>145087</v>
      </c>
      <c r="AO31" s="116">
        <v>149117.20000000001</v>
      </c>
      <c r="AP31" s="116">
        <v>153147.4</v>
      </c>
      <c r="AQ31" s="116">
        <v>157177.60000000001</v>
      </c>
      <c r="AR31" s="116">
        <v>161207.79999999999</v>
      </c>
      <c r="AS31" s="116">
        <v>165238</v>
      </c>
      <c r="AT31" s="116">
        <v>169268.2</v>
      </c>
      <c r="AU31" s="116">
        <v>173298.4</v>
      </c>
      <c r="AV31" s="116">
        <v>177328.6</v>
      </c>
      <c r="AW31" s="116">
        <v>181358.8</v>
      </c>
      <c r="AX31" s="116">
        <v>185389</v>
      </c>
      <c r="AY31" s="116">
        <v>189419.2</v>
      </c>
      <c r="AZ31" s="116">
        <v>193449.4</v>
      </c>
      <c r="BA31" s="116">
        <v>197479.6</v>
      </c>
      <c r="BB31" s="118">
        <v>201509.8</v>
      </c>
      <c r="BC31" s="118">
        <v>205540</v>
      </c>
      <c r="BD31" s="118">
        <v>209570.2</v>
      </c>
      <c r="BE31" s="118">
        <v>213600.4</v>
      </c>
      <c r="BF31" s="118">
        <v>217630.6</v>
      </c>
      <c r="BG31" s="118">
        <v>221660.79999999999</v>
      </c>
      <c r="BH31" s="118">
        <v>225691</v>
      </c>
      <c r="BI31" s="118">
        <v>229721.2</v>
      </c>
      <c r="BJ31" s="118">
        <v>233751.4</v>
      </c>
      <c r="BK31" s="118">
        <v>237781.6</v>
      </c>
      <c r="BL31" s="118">
        <v>241811.8</v>
      </c>
      <c r="BM31" s="118">
        <v>245842</v>
      </c>
      <c r="BN31" s="118">
        <v>249872.2</v>
      </c>
      <c r="BO31" s="118">
        <v>253902.4</v>
      </c>
      <c r="BP31" s="118">
        <v>257932.6</v>
      </c>
      <c r="BQ31" s="118">
        <v>261962.8</v>
      </c>
      <c r="BR31" s="118">
        <v>265993</v>
      </c>
      <c r="BS31" s="118">
        <v>270023.2</v>
      </c>
      <c r="BT31" s="118">
        <v>274053.40000000002</v>
      </c>
      <c r="BU31" s="118">
        <v>278083.59999999998</v>
      </c>
      <c r="BV31" s="118">
        <v>282113.8</v>
      </c>
      <c r="BW31" s="118">
        <v>286144</v>
      </c>
      <c r="BX31" s="118">
        <v>290174.2</v>
      </c>
      <c r="BY31" s="118">
        <v>294204.40000000002</v>
      </c>
      <c r="BZ31" s="118">
        <v>298234.59999999998</v>
      </c>
      <c r="CA31" s="118">
        <v>302264.8</v>
      </c>
      <c r="CB31" s="118">
        <v>306295</v>
      </c>
      <c r="CC31" s="118">
        <v>310325.2</v>
      </c>
      <c r="CD31" s="118">
        <v>314355.40000000002</v>
      </c>
      <c r="CE31" s="118">
        <v>318385.59999999998</v>
      </c>
      <c r="CF31" s="118">
        <v>322415.8</v>
      </c>
      <c r="CG31" s="118">
        <v>326446</v>
      </c>
      <c r="CH31" s="118">
        <v>330476.2</v>
      </c>
      <c r="CI31" s="118">
        <v>334506.40000000002</v>
      </c>
      <c r="CJ31" s="118">
        <v>338536.6</v>
      </c>
      <c r="CK31" s="118">
        <v>342566.8</v>
      </c>
      <c r="CL31" s="118">
        <v>346597</v>
      </c>
      <c r="CM31" s="118">
        <v>350627.2</v>
      </c>
      <c r="CN31" s="118">
        <v>354657.4</v>
      </c>
      <c r="CO31" s="118">
        <v>358687.6</v>
      </c>
      <c r="CP31" s="118">
        <v>362717.8</v>
      </c>
      <c r="CQ31" s="118">
        <v>366748</v>
      </c>
      <c r="CR31" s="118">
        <v>370778.2</v>
      </c>
      <c r="CS31" s="118">
        <v>374808.4</v>
      </c>
      <c r="CT31" s="118">
        <v>378838.6</v>
      </c>
      <c r="CU31" s="118">
        <v>382868.8</v>
      </c>
      <c r="CV31" s="118">
        <v>386899</v>
      </c>
      <c r="CW31" s="118">
        <v>390929.2</v>
      </c>
      <c r="CX31" s="60"/>
      <c r="EM31" s="4"/>
    </row>
    <row r="32" spans="1:143" s="2" customFormat="1" ht="15" customHeight="1">
      <c r="A32" s="39">
        <v>271320</v>
      </c>
      <c r="B32" s="37" t="s">
        <v>536</v>
      </c>
      <c r="C32" s="38">
        <v>29275.200000000001</v>
      </c>
      <c r="D32" s="33">
        <v>4</v>
      </c>
      <c r="E32" s="114">
        <v>3659.4</v>
      </c>
      <c r="F32" s="109">
        <v>4879.2</v>
      </c>
      <c r="G32" s="116">
        <v>7318.8</v>
      </c>
      <c r="H32" s="116">
        <v>14637.6</v>
      </c>
      <c r="I32" s="116">
        <v>21956.400000000001</v>
      </c>
      <c r="J32" s="117">
        <v>29275.200000000001</v>
      </c>
      <c r="K32" s="116">
        <v>32934.6</v>
      </c>
      <c r="L32" s="116">
        <v>36594</v>
      </c>
      <c r="M32" s="116">
        <v>40253.4</v>
      </c>
      <c r="N32" s="116">
        <v>43912.800000000003</v>
      </c>
      <c r="O32" s="116">
        <v>47572.2</v>
      </c>
      <c r="P32" s="116">
        <v>51231.6</v>
      </c>
      <c r="Q32" s="116">
        <v>54891</v>
      </c>
      <c r="R32" s="116">
        <v>58550.400000000001</v>
      </c>
      <c r="S32" s="116">
        <v>62209.8</v>
      </c>
      <c r="T32" s="116">
        <v>65869.2</v>
      </c>
      <c r="U32" s="116">
        <v>69528.600000000006</v>
      </c>
      <c r="V32" s="116">
        <v>73188</v>
      </c>
      <c r="W32" s="116">
        <v>76847.399999999994</v>
      </c>
      <c r="X32" s="116">
        <v>80506.8</v>
      </c>
      <c r="Y32" s="116">
        <v>84166.2</v>
      </c>
      <c r="Z32" s="116">
        <v>87825.600000000006</v>
      </c>
      <c r="AA32" s="116">
        <v>91485</v>
      </c>
      <c r="AB32" s="116">
        <v>95144.4</v>
      </c>
      <c r="AC32" s="116">
        <v>98803.8</v>
      </c>
      <c r="AD32" s="116">
        <v>102463.2</v>
      </c>
      <c r="AE32" s="116">
        <v>106122.6</v>
      </c>
      <c r="AF32" s="116">
        <v>109782</v>
      </c>
      <c r="AG32" s="116">
        <v>113441.4</v>
      </c>
      <c r="AH32" s="116">
        <v>117100.8</v>
      </c>
      <c r="AI32" s="116">
        <v>120760.2</v>
      </c>
      <c r="AJ32" s="116">
        <v>124419.6</v>
      </c>
      <c r="AK32" s="116">
        <v>128079</v>
      </c>
      <c r="AL32" s="116">
        <v>131738.4</v>
      </c>
      <c r="AM32" s="116">
        <v>135397.79999999999</v>
      </c>
      <c r="AN32" s="116">
        <v>139057.20000000001</v>
      </c>
      <c r="AO32" s="116">
        <v>142716.6</v>
      </c>
      <c r="AP32" s="116">
        <v>146376</v>
      </c>
      <c r="AQ32" s="116">
        <v>150035.4</v>
      </c>
      <c r="AR32" s="116">
        <v>153694.79999999999</v>
      </c>
      <c r="AS32" s="116">
        <v>157354.20000000001</v>
      </c>
      <c r="AT32" s="116">
        <v>161013.6</v>
      </c>
      <c r="AU32" s="116">
        <v>164673</v>
      </c>
      <c r="AV32" s="116">
        <v>168332.4</v>
      </c>
      <c r="AW32" s="116">
        <v>171991.8</v>
      </c>
      <c r="AX32" s="116">
        <v>175651.20000000001</v>
      </c>
      <c r="AY32" s="116">
        <v>179310.6</v>
      </c>
      <c r="AZ32" s="116">
        <v>182970</v>
      </c>
      <c r="BA32" s="116">
        <v>186629.4</v>
      </c>
      <c r="BB32" s="118">
        <v>190288.8</v>
      </c>
      <c r="BC32" s="118">
        <v>193948.2</v>
      </c>
      <c r="BD32" s="118">
        <v>197607.6</v>
      </c>
      <c r="BE32" s="118">
        <v>201267</v>
      </c>
      <c r="BF32" s="118">
        <v>204926.4</v>
      </c>
      <c r="BG32" s="118">
        <v>208585.8</v>
      </c>
      <c r="BH32" s="118">
        <v>212245.2</v>
      </c>
      <c r="BI32" s="118">
        <v>215904.6</v>
      </c>
      <c r="BJ32" s="118">
        <v>219564</v>
      </c>
      <c r="BK32" s="118">
        <v>223223.4</v>
      </c>
      <c r="BL32" s="118">
        <v>226882.8</v>
      </c>
      <c r="BM32" s="118">
        <v>230542.2</v>
      </c>
      <c r="BN32" s="118">
        <v>234201.60000000001</v>
      </c>
      <c r="BO32" s="118">
        <v>237861</v>
      </c>
      <c r="BP32" s="118">
        <v>241520.4</v>
      </c>
      <c r="BQ32" s="118">
        <v>245179.8</v>
      </c>
      <c r="BR32" s="118">
        <v>248839.2</v>
      </c>
      <c r="BS32" s="118">
        <v>252498.6</v>
      </c>
      <c r="BT32" s="118">
        <v>256158</v>
      </c>
      <c r="BU32" s="118">
        <v>259817.4</v>
      </c>
      <c r="BV32" s="118">
        <v>263476.8</v>
      </c>
      <c r="BW32" s="118">
        <v>267136.2</v>
      </c>
      <c r="BX32" s="118">
        <v>270795.59999999998</v>
      </c>
      <c r="BY32" s="118">
        <v>274455</v>
      </c>
      <c r="BZ32" s="118">
        <v>278114.40000000002</v>
      </c>
      <c r="CA32" s="118">
        <v>281773.8</v>
      </c>
      <c r="CB32" s="118">
        <v>285433.2</v>
      </c>
      <c r="CC32" s="118">
        <v>289092.59999999998</v>
      </c>
      <c r="CD32" s="118">
        <v>292752</v>
      </c>
      <c r="CE32" s="118">
        <v>296411.40000000002</v>
      </c>
      <c r="CF32" s="118">
        <v>300070.8</v>
      </c>
      <c r="CG32" s="118">
        <v>303730.2</v>
      </c>
      <c r="CH32" s="118">
        <v>307389.59999999998</v>
      </c>
      <c r="CI32" s="118">
        <v>311049</v>
      </c>
      <c r="CJ32" s="118">
        <v>314708.40000000002</v>
      </c>
      <c r="CK32" s="118">
        <v>318367.8</v>
      </c>
      <c r="CL32" s="118">
        <v>322027.2</v>
      </c>
      <c r="CM32" s="118">
        <v>325686.59999999998</v>
      </c>
      <c r="CN32" s="118">
        <v>329346</v>
      </c>
      <c r="CO32" s="118">
        <v>333005.40000000002</v>
      </c>
      <c r="CP32" s="118">
        <v>336664.8</v>
      </c>
      <c r="CQ32" s="118">
        <v>340324.2</v>
      </c>
      <c r="CR32" s="118">
        <v>343983.6</v>
      </c>
      <c r="CS32" s="118">
        <v>347643</v>
      </c>
      <c r="CT32" s="118">
        <v>351302.40000000002</v>
      </c>
      <c r="CU32" s="118">
        <v>354961.8</v>
      </c>
      <c r="CV32" s="118">
        <v>358621.2</v>
      </c>
      <c r="CW32" s="118">
        <v>362280.6</v>
      </c>
      <c r="CX32" s="60"/>
      <c r="EM32" s="4"/>
    </row>
    <row r="33" spans="1:143" s="2" customFormat="1" ht="33.75">
      <c r="A33" s="39">
        <v>281300</v>
      </c>
      <c r="B33" s="37" t="s">
        <v>416</v>
      </c>
      <c r="C33" s="38">
        <v>33926</v>
      </c>
      <c r="D33" s="33">
        <v>10</v>
      </c>
      <c r="E33" s="119"/>
      <c r="F33" s="109">
        <v>2261.6999999999998</v>
      </c>
      <c r="G33" s="116">
        <v>3392.6</v>
      </c>
      <c r="H33" s="116">
        <v>6785.2</v>
      </c>
      <c r="I33" s="116">
        <v>10177.799999999999</v>
      </c>
      <c r="J33" s="116">
        <v>13570.4</v>
      </c>
      <c r="K33" s="116">
        <v>16963</v>
      </c>
      <c r="L33" s="116">
        <v>20355.599999999999</v>
      </c>
      <c r="M33" s="116">
        <v>23748.2</v>
      </c>
      <c r="N33" s="116">
        <v>27140.799999999999</v>
      </c>
      <c r="O33" s="116">
        <v>30533.4</v>
      </c>
      <c r="P33" s="116">
        <v>33926</v>
      </c>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60"/>
      <c r="EM33" s="4"/>
    </row>
    <row r="34" spans="1:143" s="2" customFormat="1" ht="56.25">
      <c r="A34" s="39">
        <v>281310</v>
      </c>
      <c r="B34" s="37" t="s">
        <v>417</v>
      </c>
      <c r="C34" s="38">
        <v>20109.599999999999</v>
      </c>
      <c r="D34" s="33">
        <v>2</v>
      </c>
      <c r="E34" s="119"/>
      <c r="F34" s="109">
        <v>6703.2</v>
      </c>
      <c r="G34" s="116">
        <v>10054.799999999999</v>
      </c>
      <c r="H34" s="116">
        <v>20109.599999999999</v>
      </c>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60"/>
      <c r="EM34" s="4"/>
    </row>
    <row r="35" spans="1:143" s="2" customFormat="1" ht="39" customHeight="1">
      <c r="A35" s="49">
        <v>281320</v>
      </c>
      <c r="B35" s="141" t="s">
        <v>546</v>
      </c>
      <c r="C35" s="38">
        <v>681053</v>
      </c>
      <c r="D35" s="33"/>
      <c r="E35" s="114"/>
      <c r="F35" s="109"/>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60"/>
      <c r="EM35" s="4"/>
    </row>
    <row r="36" spans="1:143" s="2" customFormat="1" ht="31.15" customHeight="1">
      <c r="A36" s="40">
        <v>291310</v>
      </c>
      <c r="B36" s="37" t="s">
        <v>474</v>
      </c>
      <c r="C36" s="38">
        <v>64540.5</v>
      </c>
      <c r="D36" s="13">
        <v>17</v>
      </c>
      <c r="E36" s="114">
        <v>1898.3</v>
      </c>
      <c r="F36" s="109">
        <v>2531</v>
      </c>
      <c r="G36" s="116">
        <v>3796.5</v>
      </c>
      <c r="H36" s="116">
        <v>7593</v>
      </c>
      <c r="I36" s="116">
        <v>11389.5</v>
      </c>
      <c r="J36" s="116">
        <v>15186</v>
      </c>
      <c r="K36" s="116">
        <v>18982.5</v>
      </c>
      <c r="L36" s="116">
        <v>22779</v>
      </c>
      <c r="M36" s="116">
        <v>26575.5</v>
      </c>
      <c r="N36" s="116">
        <v>30372</v>
      </c>
      <c r="O36" s="116">
        <v>34168.5</v>
      </c>
      <c r="P36" s="116">
        <v>37965</v>
      </c>
      <c r="Q36" s="116">
        <v>41761.5</v>
      </c>
      <c r="R36" s="116">
        <v>45558</v>
      </c>
      <c r="S36" s="116">
        <v>49354.5</v>
      </c>
      <c r="T36" s="116">
        <v>53151</v>
      </c>
      <c r="U36" s="116">
        <v>56947.5</v>
      </c>
      <c r="V36" s="116">
        <v>60744</v>
      </c>
      <c r="W36" s="116">
        <v>64540.5</v>
      </c>
      <c r="X36" s="116">
        <v>66438.8</v>
      </c>
      <c r="Y36" s="116">
        <v>68337.100000000006</v>
      </c>
      <c r="Z36" s="116">
        <v>70235.399999999994</v>
      </c>
      <c r="AA36" s="116">
        <v>72133.7</v>
      </c>
      <c r="AB36" s="116">
        <v>74032</v>
      </c>
      <c r="AC36" s="116">
        <v>75930.3</v>
      </c>
      <c r="AD36" s="116">
        <v>77828.600000000006</v>
      </c>
      <c r="AE36" s="116">
        <v>79726.899999999994</v>
      </c>
      <c r="AF36" s="116">
        <v>81625.2</v>
      </c>
      <c r="AG36" s="116">
        <v>83523.5</v>
      </c>
      <c r="AH36" s="116">
        <v>85421.8</v>
      </c>
      <c r="AI36" s="116">
        <v>87320.1</v>
      </c>
      <c r="AJ36" s="116">
        <v>89218.4</v>
      </c>
      <c r="AK36" s="116">
        <v>91116.7</v>
      </c>
      <c r="AL36" s="116">
        <v>93015</v>
      </c>
      <c r="AM36" s="116">
        <v>94913.3</v>
      </c>
      <c r="AN36" s="116">
        <v>96811.6</v>
      </c>
      <c r="AO36" s="116">
        <v>98709.9</v>
      </c>
      <c r="AP36" s="116">
        <v>100608.2</v>
      </c>
      <c r="AQ36" s="116">
        <v>102506.5</v>
      </c>
      <c r="AR36" s="116">
        <v>104404.8</v>
      </c>
      <c r="AS36" s="116">
        <v>106303.1</v>
      </c>
      <c r="AT36" s="116">
        <v>108201.4</v>
      </c>
      <c r="AU36" s="116">
        <v>110099.7</v>
      </c>
      <c r="AV36" s="116">
        <v>111998</v>
      </c>
      <c r="AW36" s="116">
        <v>113896.3</v>
      </c>
      <c r="AX36" s="116">
        <v>115794.6</v>
      </c>
      <c r="AY36" s="116">
        <v>117692.9</v>
      </c>
      <c r="AZ36" s="116">
        <v>119591.2</v>
      </c>
      <c r="BA36" s="116">
        <v>121489.5</v>
      </c>
      <c r="BB36" s="116">
        <v>123387.8</v>
      </c>
      <c r="BC36" s="116">
        <v>125286.1</v>
      </c>
      <c r="BD36" s="116">
        <v>127184.4</v>
      </c>
      <c r="BE36" s="116">
        <v>129082.7</v>
      </c>
      <c r="BF36" s="116">
        <v>130981</v>
      </c>
      <c r="BG36" s="116">
        <v>132879.29999999999</v>
      </c>
      <c r="BH36" s="116">
        <v>134777.60000000001</v>
      </c>
      <c r="BI36" s="116">
        <v>136675.9</v>
      </c>
      <c r="BJ36" s="116">
        <v>138574.20000000001</v>
      </c>
      <c r="BK36" s="116">
        <v>140472.5</v>
      </c>
      <c r="BL36" s="116">
        <v>142370.79999999999</v>
      </c>
      <c r="BM36" s="116">
        <v>144269.1</v>
      </c>
      <c r="BN36" s="116">
        <v>146167.4</v>
      </c>
      <c r="BO36" s="116">
        <v>148065.70000000001</v>
      </c>
      <c r="BP36" s="116">
        <v>149964</v>
      </c>
      <c r="BQ36" s="116">
        <v>151862.29999999999</v>
      </c>
      <c r="BR36" s="116">
        <v>153760.6</v>
      </c>
      <c r="BS36" s="116">
        <v>155658.9</v>
      </c>
      <c r="BT36" s="116">
        <v>157557.20000000001</v>
      </c>
      <c r="BU36" s="116">
        <v>159455.5</v>
      </c>
      <c r="BV36" s="116">
        <v>161353.79999999999</v>
      </c>
      <c r="BW36" s="116">
        <v>163252.1</v>
      </c>
      <c r="BX36" s="116">
        <v>165150.39999999999</v>
      </c>
      <c r="BY36" s="116">
        <v>167048.70000000001</v>
      </c>
      <c r="BZ36" s="116">
        <v>168947</v>
      </c>
      <c r="CA36" s="116">
        <v>170845.3</v>
      </c>
      <c r="CB36" s="116">
        <v>172743.6</v>
      </c>
      <c r="CC36" s="116">
        <v>174641.9</v>
      </c>
      <c r="CD36" s="116">
        <v>176540.2</v>
      </c>
      <c r="CE36" s="116">
        <v>178438.5</v>
      </c>
      <c r="CF36" s="116">
        <v>180336.8</v>
      </c>
      <c r="CG36" s="116">
        <v>182235.1</v>
      </c>
      <c r="CH36" s="116">
        <v>184133.4</v>
      </c>
      <c r="CI36" s="116">
        <v>186031.7</v>
      </c>
      <c r="CJ36" s="116">
        <v>187930</v>
      </c>
      <c r="CK36" s="116">
        <v>189828.3</v>
      </c>
      <c r="CL36" s="116">
        <v>191726.6</v>
      </c>
      <c r="CM36" s="116">
        <v>193624.9</v>
      </c>
      <c r="CN36" s="116">
        <v>195523.20000000001</v>
      </c>
      <c r="CO36" s="116">
        <v>197421.5</v>
      </c>
      <c r="CP36" s="116">
        <v>199319.8</v>
      </c>
      <c r="CQ36" s="116">
        <v>201218.1</v>
      </c>
      <c r="CR36" s="116">
        <v>203116.4</v>
      </c>
      <c r="CS36" s="116">
        <v>205014.7</v>
      </c>
      <c r="CT36" s="116">
        <v>206913</v>
      </c>
      <c r="CU36" s="116">
        <v>208811.3</v>
      </c>
      <c r="CV36" s="116">
        <v>210709.6</v>
      </c>
      <c r="CW36" s="116">
        <v>212607.9</v>
      </c>
      <c r="CX36" s="60"/>
      <c r="EM36" s="4"/>
    </row>
    <row r="37" spans="1:143" s="2" customFormat="1" ht="25.15" customHeight="1">
      <c r="A37" s="40">
        <v>291320</v>
      </c>
      <c r="B37" s="37" t="s">
        <v>475</v>
      </c>
      <c r="C37" s="38">
        <v>30941.1</v>
      </c>
      <c r="D37" s="13">
        <v>9</v>
      </c>
      <c r="E37" s="114">
        <v>1719</v>
      </c>
      <c r="F37" s="109">
        <v>2291.9</v>
      </c>
      <c r="G37" s="116">
        <v>3437.9</v>
      </c>
      <c r="H37" s="116">
        <v>6875.8</v>
      </c>
      <c r="I37" s="116">
        <v>10313.700000000001</v>
      </c>
      <c r="J37" s="116">
        <v>13751.6</v>
      </c>
      <c r="K37" s="116">
        <v>17189.5</v>
      </c>
      <c r="L37" s="116">
        <v>20627.400000000001</v>
      </c>
      <c r="M37" s="116">
        <v>24065.3</v>
      </c>
      <c r="N37" s="116">
        <v>27503.200000000001</v>
      </c>
      <c r="O37" s="116">
        <v>30941.1</v>
      </c>
      <c r="P37" s="116">
        <v>32660.1</v>
      </c>
      <c r="Q37" s="116">
        <v>34379.1</v>
      </c>
      <c r="R37" s="116">
        <v>36098.1</v>
      </c>
      <c r="S37" s="116">
        <v>37817.1</v>
      </c>
      <c r="T37" s="116">
        <v>39536.1</v>
      </c>
      <c r="U37" s="116">
        <v>41255.1</v>
      </c>
      <c r="V37" s="116">
        <v>42974.1</v>
      </c>
      <c r="W37" s="116">
        <v>44693.1</v>
      </c>
      <c r="X37" s="116">
        <v>46412.1</v>
      </c>
      <c r="Y37" s="116">
        <v>48131.1</v>
      </c>
      <c r="Z37" s="116">
        <v>49850.1</v>
      </c>
      <c r="AA37" s="116">
        <v>51569.1</v>
      </c>
      <c r="AB37" s="116">
        <v>53288.1</v>
      </c>
      <c r="AC37" s="116">
        <v>55007.1</v>
      </c>
      <c r="AD37" s="116">
        <v>56726.1</v>
      </c>
      <c r="AE37" s="116">
        <v>58445.1</v>
      </c>
      <c r="AF37" s="116">
        <v>60164.1</v>
      </c>
      <c r="AG37" s="116">
        <v>61883.1</v>
      </c>
      <c r="AH37" s="116">
        <v>63602.1</v>
      </c>
      <c r="AI37" s="116">
        <v>65321.1</v>
      </c>
      <c r="AJ37" s="116">
        <v>67040.100000000006</v>
      </c>
      <c r="AK37" s="116">
        <v>68759.100000000006</v>
      </c>
      <c r="AL37" s="116">
        <v>70478.100000000006</v>
      </c>
      <c r="AM37" s="116">
        <v>72197.100000000006</v>
      </c>
      <c r="AN37" s="116">
        <v>73916.100000000006</v>
      </c>
      <c r="AO37" s="116">
        <v>75635.100000000006</v>
      </c>
      <c r="AP37" s="116">
        <v>77354.100000000006</v>
      </c>
      <c r="AQ37" s="116">
        <v>79073.100000000006</v>
      </c>
      <c r="AR37" s="116">
        <v>80792.100000000006</v>
      </c>
      <c r="AS37" s="116">
        <v>82511.100000000006</v>
      </c>
      <c r="AT37" s="116">
        <v>84230.1</v>
      </c>
      <c r="AU37" s="116">
        <v>85949.1</v>
      </c>
      <c r="AV37" s="116">
        <v>87668.1</v>
      </c>
      <c r="AW37" s="116">
        <v>89387.1</v>
      </c>
      <c r="AX37" s="116">
        <v>91106.1</v>
      </c>
      <c r="AY37" s="116">
        <v>92825.1</v>
      </c>
      <c r="AZ37" s="116">
        <v>94544.1</v>
      </c>
      <c r="BA37" s="116">
        <v>96263.1</v>
      </c>
      <c r="BB37" s="116">
        <v>97982.1</v>
      </c>
      <c r="BC37" s="116">
        <v>99701.1</v>
      </c>
      <c r="BD37" s="116">
        <v>101420.1</v>
      </c>
      <c r="BE37" s="116">
        <v>103139.1</v>
      </c>
      <c r="BF37" s="116">
        <v>104858.1</v>
      </c>
      <c r="BG37" s="116">
        <v>106577.1</v>
      </c>
      <c r="BH37" s="116">
        <v>108296.1</v>
      </c>
      <c r="BI37" s="116">
        <v>110015.1</v>
      </c>
      <c r="BJ37" s="116">
        <v>111734.1</v>
      </c>
      <c r="BK37" s="116">
        <v>113453.1</v>
      </c>
      <c r="BL37" s="116">
        <v>115172.1</v>
      </c>
      <c r="BM37" s="116">
        <v>116891.1</v>
      </c>
      <c r="BN37" s="116">
        <v>118610.1</v>
      </c>
      <c r="BO37" s="116">
        <v>120329.1</v>
      </c>
      <c r="BP37" s="116">
        <v>122048.1</v>
      </c>
      <c r="BQ37" s="116">
        <v>123767.1</v>
      </c>
      <c r="BR37" s="116">
        <v>125486.1</v>
      </c>
      <c r="BS37" s="116">
        <v>127205.1</v>
      </c>
      <c r="BT37" s="116">
        <v>128924.1</v>
      </c>
      <c r="BU37" s="116">
        <v>130643.1</v>
      </c>
      <c r="BV37" s="116">
        <v>132362.1</v>
      </c>
      <c r="BW37" s="116">
        <v>134081.1</v>
      </c>
      <c r="BX37" s="116">
        <v>135800.1</v>
      </c>
      <c r="BY37" s="116">
        <v>137519.1</v>
      </c>
      <c r="BZ37" s="116">
        <v>139238.1</v>
      </c>
      <c r="CA37" s="116">
        <v>140957.1</v>
      </c>
      <c r="CB37" s="116">
        <v>142676.1</v>
      </c>
      <c r="CC37" s="116">
        <v>144395.1</v>
      </c>
      <c r="CD37" s="116">
        <v>146114.1</v>
      </c>
      <c r="CE37" s="116">
        <v>147833.1</v>
      </c>
      <c r="CF37" s="116">
        <v>149552.1</v>
      </c>
      <c r="CG37" s="116">
        <v>151271.1</v>
      </c>
      <c r="CH37" s="116">
        <v>152990.1</v>
      </c>
      <c r="CI37" s="116">
        <v>154709.1</v>
      </c>
      <c r="CJ37" s="116">
        <v>156428.1</v>
      </c>
      <c r="CK37" s="116">
        <v>158147.1</v>
      </c>
      <c r="CL37" s="116">
        <v>159866.1</v>
      </c>
      <c r="CM37" s="116">
        <v>161585.1</v>
      </c>
      <c r="CN37" s="116">
        <v>163304.1</v>
      </c>
      <c r="CO37" s="116">
        <v>165023.1</v>
      </c>
      <c r="CP37" s="116">
        <v>166742.1</v>
      </c>
      <c r="CQ37" s="116">
        <v>168461.1</v>
      </c>
      <c r="CR37" s="116">
        <v>170180.1</v>
      </c>
      <c r="CS37" s="116">
        <v>171899.1</v>
      </c>
      <c r="CT37" s="116">
        <v>173618.1</v>
      </c>
      <c r="CU37" s="116">
        <v>175337.1</v>
      </c>
      <c r="CV37" s="116">
        <v>177056.1</v>
      </c>
      <c r="CW37" s="116">
        <v>178775.1</v>
      </c>
      <c r="CX37" s="60"/>
      <c r="EM37" s="4"/>
    </row>
    <row r="38" spans="1:143" s="2" customFormat="1" ht="22.15" customHeight="1">
      <c r="A38" s="40">
        <v>291330</v>
      </c>
      <c r="B38" s="37" t="s">
        <v>476</v>
      </c>
      <c r="C38" s="38">
        <v>47545.4</v>
      </c>
      <c r="D38" s="13">
        <v>14</v>
      </c>
      <c r="E38" s="114">
        <v>1698.1</v>
      </c>
      <c r="F38" s="109">
        <v>2264.1</v>
      </c>
      <c r="G38" s="110">
        <v>3396.1</v>
      </c>
      <c r="H38" s="110">
        <v>6792.2</v>
      </c>
      <c r="I38" s="110">
        <v>10188.299999999999</v>
      </c>
      <c r="J38" s="110">
        <v>13584.4</v>
      </c>
      <c r="K38" s="110">
        <v>16980.5</v>
      </c>
      <c r="L38" s="110">
        <v>20376.599999999999</v>
      </c>
      <c r="M38" s="110">
        <v>23772.7</v>
      </c>
      <c r="N38" s="110">
        <v>27168.799999999999</v>
      </c>
      <c r="O38" s="110">
        <v>30564.9</v>
      </c>
      <c r="P38" s="110">
        <v>33961</v>
      </c>
      <c r="Q38" s="110">
        <v>37357.1</v>
      </c>
      <c r="R38" s="110">
        <v>40753.199999999997</v>
      </c>
      <c r="S38" s="110">
        <v>44149.3</v>
      </c>
      <c r="T38" s="110">
        <v>47545.4</v>
      </c>
      <c r="U38" s="110">
        <v>49243.5</v>
      </c>
      <c r="V38" s="110">
        <v>50941.599999999999</v>
      </c>
      <c r="W38" s="110">
        <v>52639.7</v>
      </c>
      <c r="X38" s="110">
        <v>54337.8</v>
      </c>
      <c r="Y38" s="110">
        <v>56035.9</v>
      </c>
      <c r="Z38" s="110">
        <v>57734</v>
      </c>
      <c r="AA38" s="110">
        <v>59432.1</v>
      </c>
      <c r="AB38" s="110">
        <v>61130.2</v>
      </c>
      <c r="AC38" s="110">
        <v>62828.3</v>
      </c>
      <c r="AD38" s="110">
        <v>64526.400000000001</v>
      </c>
      <c r="AE38" s="110">
        <v>66224.5</v>
      </c>
      <c r="AF38" s="110">
        <v>67922.600000000006</v>
      </c>
      <c r="AG38" s="110">
        <v>69620.7</v>
      </c>
      <c r="AH38" s="110">
        <v>71318.8</v>
      </c>
      <c r="AI38" s="110">
        <v>73016.899999999994</v>
      </c>
      <c r="AJ38" s="110">
        <v>74715</v>
      </c>
      <c r="AK38" s="110">
        <v>76413.100000000006</v>
      </c>
      <c r="AL38" s="110">
        <v>78111.199999999997</v>
      </c>
      <c r="AM38" s="110">
        <v>79809.3</v>
      </c>
      <c r="AN38" s="110">
        <v>81507.399999999994</v>
      </c>
      <c r="AO38" s="110">
        <v>83205.5</v>
      </c>
      <c r="AP38" s="110">
        <v>84903.6</v>
      </c>
      <c r="AQ38" s="110">
        <v>86601.7</v>
      </c>
      <c r="AR38" s="110">
        <v>88299.8</v>
      </c>
      <c r="AS38" s="110">
        <v>89997.9</v>
      </c>
      <c r="AT38" s="110">
        <v>91696</v>
      </c>
      <c r="AU38" s="110">
        <v>93394.1</v>
      </c>
      <c r="AV38" s="110">
        <v>95092.2</v>
      </c>
      <c r="AW38" s="110">
        <v>96790.3</v>
      </c>
      <c r="AX38" s="110">
        <v>98488.4</v>
      </c>
      <c r="AY38" s="110">
        <v>100186.5</v>
      </c>
      <c r="AZ38" s="110">
        <v>101884.6</v>
      </c>
      <c r="BA38" s="110">
        <v>103582.7</v>
      </c>
      <c r="BB38" s="110">
        <v>105280.8</v>
      </c>
      <c r="BC38" s="110">
        <v>106978.9</v>
      </c>
      <c r="BD38" s="110">
        <v>108677</v>
      </c>
      <c r="BE38" s="110">
        <v>110375.1</v>
      </c>
      <c r="BF38" s="110">
        <v>112073.2</v>
      </c>
      <c r="BG38" s="110">
        <v>113771.3</v>
      </c>
      <c r="BH38" s="110">
        <v>115469.4</v>
      </c>
      <c r="BI38" s="110">
        <v>117167.5</v>
      </c>
      <c r="BJ38" s="110">
        <v>118865.60000000001</v>
      </c>
      <c r="BK38" s="110">
        <v>120563.7</v>
      </c>
      <c r="BL38" s="110">
        <v>122261.8</v>
      </c>
      <c r="BM38" s="110">
        <v>123959.9</v>
      </c>
      <c r="BN38" s="110">
        <v>125658</v>
      </c>
      <c r="BO38" s="110">
        <v>127356.1</v>
      </c>
      <c r="BP38" s="110">
        <v>129054.2</v>
      </c>
      <c r="BQ38" s="110">
        <v>130752.3</v>
      </c>
      <c r="BR38" s="110">
        <v>132450.4</v>
      </c>
      <c r="BS38" s="110">
        <v>134148.5</v>
      </c>
      <c r="BT38" s="110">
        <v>135846.6</v>
      </c>
      <c r="BU38" s="110">
        <v>137544.70000000001</v>
      </c>
      <c r="BV38" s="110">
        <v>139242.79999999999</v>
      </c>
      <c r="BW38" s="110">
        <v>140940.9</v>
      </c>
      <c r="BX38" s="110">
        <v>142639</v>
      </c>
      <c r="BY38" s="110">
        <v>144337.1</v>
      </c>
      <c r="BZ38" s="110">
        <v>146035.20000000001</v>
      </c>
      <c r="CA38" s="110">
        <v>147733.29999999999</v>
      </c>
      <c r="CB38" s="110">
        <v>149431.4</v>
      </c>
      <c r="CC38" s="110">
        <v>151129.5</v>
      </c>
      <c r="CD38" s="110">
        <v>152827.6</v>
      </c>
      <c r="CE38" s="110">
        <v>154525.70000000001</v>
      </c>
      <c r="CF38" s="110">
        <v>156223.79999999999</v>
      </c>
      <c r="CG38" s="110">
        <v>157921.9</v>
      </c>
      <c r="CH38" s="110">
        <v>159620</v>
      </c>
      <c r="CI38" s="110">
        <v>161318.1</v>
      </c>
      <c r="CJ38" s="110">
        <v>163016.20000000001</v>
      </c>
      <c r="CK38" s="110">
        <v>164714.29999999999</v>
      </c>
      <c r="CL38" s="110">
        <v>166412.4</v>
      </c>
      <c r="CM38" s="110">
        <v>168110.5</v>
      </c>
      <c r="CN38" s="110">
        <v>169808.6</v>
      </c>
      <c r="CO38" s="110">
        <v>171506.7</v>
      </c>
      <c r="CP38" s="110">
        <v>173204.8</v>
      </c>
      <c r="CQ38" s="110">
        <v>174902.9</v>
      </c>
      <c r="CR38" s="110">
        <v>176601</v>
      </c>
      <c r="CS38" s="110">
        <v>178299.1</v>
      </c>
      <c r="CT38" s="110">
        <v>179997.2</v>
      </c>
      <c r="CU38" s="110">
        <v>181695.3</v>
      </c>
      <c r="CV38" s="110">
        <v>183393.4</v>
      </c>
      <c r="CW38" s="110">
        <v>185091.5</v>
      </c>
      <c r="CX38" s="60"/>
      <c r="EM38" s="4"/>
    </row>
    <row r="39" spans="1:143" s="2" customFormat="1" ht="35.450000000000003" customHeight="1">
      <c r="A39" s="40">
        <v>291331</v>
      </c>
      <c r="B39" s="37" t="s">
        <v>477</v>
      </c>
      <c r="C39" s="38">
        <v>66126.399999999994</v>
      </c>
      <c r="D39" s="13">
        <v>16</v>
      </c>
      <c r="E39" s="114">
        <v>2066.5</v>
      </c>
      <c r="F39" s="109">
        <v>2755.3</v>
      </c>
      <c r="G39" s="116">
        <v>4132.8999999999996</v>
      </c>
      <c r="H39" s="116">
        <v>8265.7999999999993</v>
      </c>
      <c r="I39" s="116">
        <v>12398.7</v>
      </c>
      <c r="J39" s="116">
        <v>16531.599999999999</v>
      </c>
      <c r="K39" s="116">
        <v>20664.5</v>
      </c>
      <c r="L39" s="116">
        <v>24797.4</v>
      </c>
      <c r="M39" s="116">
        <v>28930.3</v>
      </c>
      <c r="N39" s="116">
        <v>33063.199999999997</v>
      </c>
      <c r="O39" s="116">
        <v>37196.1</v>
      </c>
      <c r="P39" s="116">
        <v>41329</v>
      </c>
      <c r="Q39" s="116">
        <v>45461.9</v>
      </c>
      <c r="R39" s="116">
        <v>49594.8</v>
      </c>
      <c r="S39" s="116">
        <v>53727.7</v>
      </c>
      <c r="T39" s="116">
        <v>57860.6</v>
      </c>
      <c r="U39" s="116">
        <v>61993.5</v>
      </c>
      <c r="V39" s="116">
        <v>66126.399999999994</v>
      </c>
      <c r="W39" s="116">
        <v>68192.899999999994</v>
      </c>
      <c r="X39" s="116">
        <v>70259.399999999994</v>
      </c>
      <c r="Y39" s="116">
        <v>72325.899999999994</v>
      </c>
      <c r="Z39" s="116">
        <v>74392.399999999994</v>
      </c>
      <c r="AA39" s="116">
        <v>76458.899999999994</v>
      </c>
      <c r="AB39" s="116">
        <v>78525.399999999994</v>
      </c>
      <c r="AC39" s="116">
        <v>80591.899999999994</v>
      </c>
      <c r="AD39" s="116">
        <v>82658.399999999994</v>
      </c>
      <c r="AE39" s="116">
        <v>84724.9</v>
      </c>
      <c r="AF39" s="116">
        <v>86791.4</v>
      </c>
      <c r="AG39" s="116">
        <v>88857.9</v>
      </c>
      <c r="AH39" s="116">
        <v>90924.4</v>
      </c>
      <c r="AI39" s="116">
        <v>92990.9</v>
      </c>
      <c r="AJ39" s="116">
        <v>95057.4</v>
      </c>
      <c r="AK39" s="116">
        <v>97123.9</v>
      </c>
      <c r="AL39" s="116">
        <v>99190.399999999994</v>
      </c>
      <c r="AM39" s="116">
        <v>101256.9</v>
      </c>
      <c r="AN39" s="116">
        <v>103323.4</v>
      </c>
      <c r="AO39" s="116">
        <v>105389.9</v>
      </c>
      <c r="AP39" s="116">
        <v>107456.4</v>
      </c>
      <c r="AQ39" s="116">
        <v>109522.9</v>
      </c>
      <c r="AR39" s="116">
        <v>111589.4</v>
      </c>
      <c r="AS39" s="116">
        <v>113655.9</v>
      </c>
      <c r="AT39" s="116">
        <v>115722.4</v>
      </c>
      <c r="AU39" s="116">
        <v>117788.9</v>
      </c>
      <c r="AV39" s="116">
        <v>119855.4</v>
      </c>
      <c r="AW39" s="116">
        <v>121921.9</v>
      </c>
      <c r="AX39" s="116">
        <v>123988.4</v>
      </c>
      <c r="AY39" s="116">
        <v>126054.9</v>
      </c>
      <c r="AZ39" s="116">
        <v>128121.4</v>
      </c>
      <c r="BA39" s="116">
        <v>130187.9</v>
      </c>
      <c r="BB39" s="116">
        <v>132254.39999999999</v>
      </c>
      <c r="BC39" s="116">
        <v>134320.9</v>
      </c>
      <c r="BD39" s="116">
        <v>136387.4</v>
      </c>
      <c r="BE39" s="116">
        <v>138453.9</v>
      </c>
      <c r="BF39" s="116">
        <v>140520.4</v>
      </c>
      <c r="BG39" s="116">
        <v>142586.9</v>
      </c>
      <c r="BH39" s="116">
        <v>144653.4</v>
      </c>
      <c r="BI39" s="116">
        <v>146719.9</v>
      </c>
      <c r="BJ39" s="116">
        <v>148786.4</v>
      </c>
      <c r="BK39" s="116">
        <v>150852.9</v>
      </c>
      <c r="BL39" s="116">
        <v>152919.4</v>
      </c>
      <c r="BM39" s="116">
        <v>154985.9</v>
      </c>
      <c r="BN39" s="116">
        <v>157052.4</v>
      </c>
      <c r="BO39" s="116">
        <v>159118.9</v>
      </c>
      <c r="BP39" s="116">
        <v>161185.4</v>
      </c>
      <c r="BQ39" s="116">
        <v>163251.9</v>
      </c>
      <c r="BR39" s="116">
        <v>165318.39999999999</v>
      </c>
      <c r="BS39" s="116">
        <v>167384.9</v>
      </c>
      <c r="BT39" s="116">
        <v>169451.4</v>
      </c>
      <c r="BU39" s="116">
        <v>171517.9</v>
      </c>
      <c r="BV39" s="116">
        <v>173584.4</v>
      </c>
      <c r="BW39" s="116">
        <v>175650.9</v>
      </c>
      <c r="BX39" s="116">
        <v>177717.4</v>
      </c>
      <c r="BY39" s="116">
        <v>179783.9</v>
      </c>
      <c r="BZ39" s="116">
        <v>181850.4</v>
      </c>
      <c r="CA39" s="116">
        <v>183916.9</v>
      </c>
      <c r="CB39" s="116">
        <v>185983.4</v>
      </c>
      <c r="CC39" s="116">
        <v>188049.9</v>
      </c>
      <c r="CD39" s="116">
        <v>190116.4</v>
      </c>
      <c r="CE39" s="116">
        <v>192182.9</v>
      </c>
      <c r="CF39" s="116">
        <v>194249.4</v>
      </c>
      <c r="CG39" s="116">
        <v>196315.9</v>
      </c>
      <c r="CH39" s="116">
        <v>198382.4</v>
      </c>
      <c r="CI39" s="116">
        <v>200448.9</v>
      </c>
      <c r="CJ39" s="116">
        <v>202515.4</v>
      </c>
      <c r="CK39" s="116">
        <v>204581.9</v>
      </c>
      <c r="CL39" s="116">
        <v>206648.4</v>
      </c>
      <c r="CM39" s="116">
        <v>208714.9</v>
      </c>
      <c r="CN39" s="116">
        <v>210781.4</v>
      </c>
      <c r="CO39" s="116">
        <v>212847.9</v>
      </c>
      <c r="CP39" s="116">
        <v>214914.4</v>
      </c>
      <c r="CQ39" s="116">
        <v>216980.9</v>
      </c>
      <c r="CR39" s="116">
        <v>219047.4</v>
      </c>
      <c r="CS39" s="116">
        <v>221113.9</v>
      </c>
      <c r="CT39" s="116">
        <v>223180.4</v>
      </c>
      <c r="CU39" s="116">
        <v>225246.9</v>
      </c>
      <c r="CV39" s="116">
        <v>227313.4</v>
      </c>
      <c r="CW39" s="116">
        <v>229379.9</v>
      </c>
      <c r="CX39" s="60"/>
      <c r="EM39" s="4"/>
    </row>
    <row r="40" spans="1:143" s="2" customFormat="1" ht="15" customHeight="1">
      <c r="A40" s="40">
        <v>291340</v>
      </c>
      <c r="B40" s="37" t="s">
        <v>478</v>
      </c>
      <c r="C40" s="38">
        <v>67649.899999999994</v>
      </c>
      <c r="D40" s="13">
        <v>23</v>
      </c>
      <c r="E40" s="114">
        <v>1470.7</v>
      </c>
      <c r="F40" s="109">
        <v>1960.9</v>
      </c>
      <c r="G40" s="116">
        <v>2941.3</v>
      </c>
      <c r="H40" s="116">
        <v>5882.6</v>
      </c>
      <c r="I40" s="116">
        <v>8823.9</v>
      </c>
      <c r="J40" s="116">
        <v>11765.2</v>
      </c>
      <c r="K40" s="116">
        <v>14706.5</v>
      </c>
      <c r="L40" s="116">
        <v>17647.8</v>
      </c>
      <c r="M40" s="116">
        <v>20589.099999999999</v>
      </c>
      <c r="N40" s="116">
        <v>23530.400000000001</v>
      </c>
      <c r="O40" s="116">
        <v>26471.7</v>
      </c>
      <c r="P40" s="116">
        <v>29413</v>
      </c>
      <c r="Q40" s="116">
        <v>32354.3</v>
      </c>
      <c r="R40" s="116">
        <v>35295.599999999999</v>
      </c>
      <c r="S40" s="116">
        <v>38236.9</v>
      </c>
      <c r="T40" s="116">
        <v>41178.199999999997</v>
      </c>
      <c r="U40" s="116">
        <v>44119.5</v>
      </c>
      <c r="V40" s="116">
        <v>47060.800000000003</v>
      </c>
      <c r="W40" s="116">
        <v>50002.1</v>
      </c>
      <c r="X40" s="116">
        <v>52943.4</v>
      </c>
      <c r="Y40" s="116">
        <v>55884.7</v>
      </c>
      <c r="Z40" s="116">
        <v>58826</v>
      </c>
      <c r="AA40" s="116">
        <v>61767.3</v>
      </c>
      <c r="AB40" s="116">
        <v>64708.6</v>
      </c>
      <c r="AC40" s="116">
        <v>67649.899999999994</v>
      </c>
      <c r="AD40" s="116">
        <v>69120.600000000006</v>
      </c>
      <c r="AE40" s="116">
        <v>70591.3</v>
      </c>
      <c r="AF40" s="116">
        <v>72062</v>
      </c>
      <c r="AG40" s="116">
        <v>73532.7</v>
      </c>
      <c r="AH40" s="116">
        <v>75003.399999999994</v>
      </c>
      <c r="AI40" s="116">
        <v>76474.100000000006</v>
      </c>
      <c r="AJ40" s="116">
        <v>77944.800000000003</v>
      </c>
      <c r="AK40" s="116">
        <v>79415.5</v>
      </c>
      <c r="AL40" s="116">
        <v>80886.2</v>
      </c>
      <c r="AM40" s="116">
        <v>82356.899999999994</v>
      </c>
      <c r="AN40" s="116">
        <v>83827.600000000006</v>
      </c>
      <c r="AO40" s="116">
        <v>85298.3</v>
      </c>
      <c r="AP40" s="116">
        <v>86769</v>
      </c>
      <c r="AQ40" s="116">
        <v>88239.7</v>
      </c>
      <c r="AR40" s="116">
        <v>89710.399999999994</v>
      </c>
      <c r="AS40" s="116">
        <v>91181.1</v>
      </c>
      <c r="AT40" s="116">
        <v>92651.8</v>
      </c>
      <c r="AU40" s="116">
        <v>94122.5</v>
      </c>
      <c r="AV40" s="116">
        <v>95593.2</v>
      </c>
      <c r="AW40" s="116">
        <v>97063.9</v>
      </c>
      <c r="AX40" s="116">
        <v>98534.6</v>
      </c>
      <c r="AY40" s="116">
        <v>100005.3</v>
      </c>
      <c r="AZ40" s="116">
        <v>101476</v>
      </c>
      <c r="BA40" s="116">
        <v>102946.7</v>
      </c>
      <c r="BB40" s="116">
        <v>104417.4</v>
      </c>
      <c r="BC40" s="116">
        <v>105888.1</v>
      </c>
      <c r="BD40" s="116">
        <v>107358.8</v>
      </c>
      <c r="BE40" s="116">
        <v>108829.5</v>
      </c>
      <c r="BF40" s="116">
        <v>110300.2</v>
      </c>
      <c r="BG40" s="116">
        <v>111770.9</v>
      </c>
      <c r="BH40" s="116">
        <v>113241.60000000001</v>
      </c>
      <c r="BI40" s="116">
        <v>114712.3</v>
      </c>
      <c r="BJ40" s="116">
        <v>116183</v>
      </c>
      <c r="BK40" s="116">
        <v>117653.7</v>
      </c>
      <c r="BL40" s="116">
        <v>119124.4</v>
      </c>
      <c r="BM40" s="116">
        <v>120595.1</v>
      </c>
      <c r="BN40" s="116">
        <v>122065.8</v>
      </c>
      <c r="BO40" s="116">
        <v>123536.5</v>
      </c>
      <c r="BP40" s="116">
        <v>125007.2</v>
      </c>
      <c r="BQ40" s="116">
        <v>126477.9</v>
      </c>
      <c r="BR40" s="116">
        <v>127948.6</v>
      </c>
      <c r="BS40" s="116">
        <v>129419.3</v>
      </c>
      <c r="BT40" s="116">
        <v>130890</v>
      </c>
      <c r="BU40" s="116">
        <v>132360.70000000001</v>
      </c>
      <c r="BV40" s="116">
        <v>133831.4</v>
      </c>
      <c r="BW40" s="116">
        <v>135302.1</v>
      </c>
      <c r="BX40" s="116">
        <v>136772.79999999999</v>
      </c>
      <c r="BY40" s="116">
        <v>138243.5</v>
      </c>
      <c r="BZ40" s="116">
        <v>139714.20000000001</v>
      </c>
      <c r="CA40" s="116">
        <v>141184.9</v>
      </c>
      <c r="CB40" s="116">
        <v>142655.6</v>
      </c>
      <c r="CC40" s="116">
        <v>144126.29999999999</v>
      </c>
      <c r="CD40" s="116">
        <v>145597</v>
      </c>
      <c r="CE40" s="116">
        <v>147067.70000000001</v>
      </c>
      <c r="CF40" s="116">
        <v>148538.4</v>
      </c>
      <c r="CG40" s="116">
        <v>150009.1</v>
      </c>
      <c r="CH40" s="116">
        <v>151479.79999999999</v>
      </c>
      <c r="CI40" s="116">
        <v>152950.5</v>
      </c>
      <c r="CJ40" s="116">
        <v>154421.20000000001</v>
      </c>
      <c r="CK40" s="116">
        <v>155891.9</v>
      </c>
      <c r="CL40" s="116">
        <v>157362.6</v>
      </c>
      <c r="CM40" s="116">
        <v>158833.29999999999</v>
      </c>
      <c r="CN40" s="116">
        <v>160304</v>
      </c>
      <c r="CO40" s="116">
        <v>161774.70000000001</v>
      </c>
      <c r="CP40" s="116">
        <v>163245.4</v>
      </c>
      <c r="CQ40" s="116">
        <v>164716.1</v>
      </c>
      <c r="CR40" s="116">
        <v>166186.79999999999</v>
      </c>
      <c r="CS40" s="116">
        <v>167657.5</v>
      </c>
      <c r="CT40" s="116">
        <v>169128.2</v>
      </c>
      <c r="CU40" s="116">
        <v>170598.9</v>
      </c>
      <c r="CV40" s="116">
        <v>172069.6</v>
      </c>
      <c r="CW40" s="116">
        <v>173540.3</v>
      </c>
      <c r="CX40" s="60"/>
      <c r="EM40" s="4"/>
    </row>
    <row r="41" spans="1:143" s="2" customFormat="1" ht="24.6" customHeight="1">
      <c r="A41" s="40">
        <v>291350</v>
      </c>
      <c r="B41" s="37" t="s">
        <v>479</v>
      </c>
      <c r="C41" s="38">
        <v>69067.5</v>
      </c>
      <c r="D41" s="13">
        <v>15</v>
      </c>
      <c r="E41" s="114">
        <v>2302.3000000000002</v>
      </c>
      <c r="F41" s="109">
        <v>3069.7</v>
      </c>
      <c r="G41" s="116">
        <v>4604.5</v>
      </c>
      <c r="H41" s="116">
        <v>9209</v>
      </c>
      <c r="I41" s="116">
        <v>13813.5</v>
      </c>
      <c r="J41" s="116">
        <v>18418</v>
      </c>
      <c r="K41" s="116">
        <v>23022.5</v>
      </c>
      <c r="L41" s="116">
        <v>27627</v>
      </c>
      <c r="M41" s="116">
        <v>32231.5</v>
      </c>
      <c r="N41" s="116">
        <v>36836</v>
      </c>
      <c r="O41" s="116">
        <v>41440.5</v>
      </c>
      <c r="P41" s="116">
        <v>46045</v>
      </c>
      <c r="Q41" s="116">
        <v>50649.5</v>
      </c>
      <c r="R41" s="116">
        <v>55254</v>
      </c>
      <c r="S41" s="116">
        <v>59858.5</v>
      </c>
      <c r="T41" s="116">
        <v>64463</v>
      </c>
      <c r="U41" s="116">
        <v>69067.5</v>
      </c>
      <c r="V41" s="116">
        <v>71369.8</v>
      </c>
      <c r="W41" s="116">
        <v>73672.100000000006</v>
      </c>
      <c r="X41" s="116">
        <v>75974.399999999994</v>
      </c>
      <c r="Y41" s="116">
        <v>78276.7</v>
      </c>
      <c r="Z41" s="116">
        <v>80579</v>
      </c>
      <c r="AA41" s="116">
        <v>82881.3</v>
      </c>
      <c r="AB41" s="116">
        <v>85183.6</v>
      </c>
      <c r="AC41" s="116">
        <v>87485.9</v>
      </c>
      <c r="AD41" s="116">
        <v>89788.2</v>
      </c>
      <c r="AE41" s="116">
        <v>92090.5</v>
      </c>
      <c r="AF41" s="116">
        <v>94392.8</v>
      </c>
      <c r="AG41" s="116">
        <v>96695.1</v>
      </c>
      <c r="AH41" s="116">
        <v>98997.4</v>
      </c>
      <c r="AI41" s="116">
        <v>101299.7</v>
      </c>
      <c r="AJ41" s="116">
        <v>103602</v>
      </c>
      <c r="AK41" s="116">
        <v>105904.3</v>
      </c>
      <c r="AL41" s="116">
        <v>108206.6</v>
      </c>
      <c r="AM41" s="116">
        <v>110508.9</v>
      </c>
      <c r="AN41" s="116">
        <v>112811.2</v>
      </c>
      <c r="AO41" s="116">
        <v>115113.5</v>
      </c>
      <c r="AP41" s="116">
        <v>117415.8</v>
      </c>
      <c r="AQ41" s="116">
        <v>119718.1</v>
      </c>
      <c r="AR41" s="116">
        <v>122020.4</v>
      </c>
      <c r="AS41" s="116">
        <v>124322.7</v>
      </c>
      <c r="AT41" s="116">
        <v>126625</v>
      </c>
      <c r="AU41" s="116">
        <v>128927.3</v>
      </c>
      <c r="AV41" s="116">
        <v>131229.6</v>
      </c>
      <c r="AW41" s="116">
        <v>133531.9</v>
      </c>
      <c r="AX41" s="116">
        <v>135834.20000000001</v>
      </c>
      <c r="AY41" s="116">
        <v>138136.5</v>
      </c>
      <c r="AZ41" s="116">
        <v>140438.79999999999</v>
      </c>
      <c r="BA41" s="116">
        <v>142741.1</v>
      </c>
      <c r="BB41" s="116">
        <v>145043.4</v>
      </c>
      <c r="BC41" s="116">
        <v>147345.70000000001</v>
      </c>
      <c r="BD41" s="116">
        <v>149648</v>
      </c>
      <c r="BE41" s="116">
        <v>151950.29999999999</v>
      </c>
      <c r="BF41" s="116">
        <v>154252.6</v>
      </c>
      <c r="BG41" s="116">
        <v>156554.9</v>
      </c>
      <c r="BH41" s="116">
        <v>158857.20000000001</v>
      </c>
      <c r="BI41" s="116">
        <v>161159.5</v>
      </c>
      <c r="BJ41" s="116">
        <v>163461.79999999999</v>
      </c>
      <c r="BK41" s="116">
        <v>165764.1</v>
      </c>
      <c r="BL41" s="116">
        <v>168066.4</v>
      </c>
      <c r="BM41" s="116">
        <v>170368.7</v>
      </c>
      <c r="BN41" s="116">
        <v>172671</v>
      </c>
      <c r="BO41" s="116">
        <v>174973.3</v>
      </c>
      <c r="BP41" s="116">
        <v>177275.6</v>
      </c>
      <c r="BQ41" s="116">
        <v>179577.9</v>
      </c>
      <c r="BR41" s="116">
        <v>181880.2</v>
      </c>
      <c r="BS41" s="116">
        <v>184182.5</v>
      </c>
      <c r="BT41" s="116">
        <v>186484.8</v>
      </c>
      <c r="BU41" s="116">
        <v>188787.1</v>
      </c>
      <c r="BV41" s="116">
        <v>191089.4</v>
      </c>
      <c r="BW41" s="116">
        <v>193391.7</v>
      </c>
      <c r="BX41" s="116">
        <v>195694</v>
      </c>
      <c r="BY41" s="116">
        <v>197996.3</v>
      </c>
      <c r="BZ41" s="116">
        <v>200298.6</v>
      </c>
      <c r="CA41" s="116">
        <v>202600.9</v>
      </c>
      <c r="CB41" s="116">
        <v>204903.2</v>
      </c>
      <c r="CC41" s="116">
        <v>207205.5</v>
      </c>
      <c r="CD41" s="116">
        <v>209507.8</v>
      </c>
      <c r="CE41" s="116">
        <v>211810.1</v>
      </c>
      <c r="CF41" s="116">
        <v>214112.4</v>
      </c>
      <c r="CG41" s="116">
        <v>216414.7</v>
      </c>
      <c r="CH41" s="116">
        <v>218717</v>
      </c>
      <c r="CI41" s="116">
        <v>221019.3</v>
      </c>
      <c r="CJ41" s="116">
        <v>223321.60000000001</v>
      </c>
      <c r="CK41" s="116">
        <v>225623.9</v>
      </c>
      <c r="CL41" s="116">
        <v>227926.2</v>
      </c>
      <c r="CM41" s="116">
        <v>230228.5</v>
      </c>
      <c r="CN41" s="116">
        <v>232530.8</v>
      </c>
      <c r="CO41" s="116">
        <v>234833.1</v>
      </c>
      <c r="CP41" s="116">
        <v>237135.4</v>
      </c>
      <c r="CQ41" s="116">
        <v>239437.7</v>
      </c>
      <c r="CR41" s="116">
        <v>241740</v>
      </c>
      <c r="CS41" s="116">
        <v>244042.3</v>
      </c>
      <c r="CT41" s="116">
        <v>246344.6</v>
      </c>
      <c r="CU41" s="116">
        <v>248646.9</v>
      </c>
      <c r="CV41" s="116">
        <v>250949.2</v>
      </c>
      <c r="CW41" s="116">
        <v>253251.5</v>
      </c>
      <c r="CX41" s="60"/>
      <c r="EM41" s="4"/>
    </row>
    <row r="42" spans="1:143" s="2" customFormat="1" ht="26.45" customHeight="1">
      <c r="A42" s="40">
        <v>291360</v>
      </c>
      <c r="B42" s="37" t="s">
        <v>480</v>
      </c>
      <c r="C42" s="38">
        <v>51163.5</v>
      </c>
      <c r="D42" s="13">
        <v>15</v>
      </c>
      <c r="E42" s="114">
        <v>1705.5</v>
      </c>
      <c r="F42" s="109">
        <v>2273.9</v>
      </c>
      <c r="G42" s="116">
        <v>3410.9</v>
      </c>
      <c r="H42" s="116">
        <v>6821.8</v>
      </c>
      <c r="I42" s="116">
        <v>10232.700000000001</v>
      </c>
      <c r="J42" s="116">
        <v>13643.6</v>
      </c>
      <c r="K42" s="116">
        <v>17054.5</v>
      </c>
      <c r="L42" s="116">
        <v>20465.400000000001</v>
      </c>
      <c r="M42" s="116">
        <v>23876.3</v>
      </c>
      <c r="N42" s="116">
        <v>27287.200000000001</v>
      </c>
      <c r="O42" s="116">
        <v>30698.1</v>
      </c>
      <c r="P42" s="116">
        <v>34109</v>
      </c>
      <c r="Q42" s="116">
        <v>37519.9</v>
      </c>
      <c r="R42" s="116">
        <v>40930.800000000003</v>
      </c>
      <c r="S42" s="116">
        <v>44341.7</v>
      </c>
      <c r="T42" s="116">
        <v>47752.6</v>
      </c>
      <c r="U42" s="116">
        <v>51163.5</v>
      </c>
      <c r="V42" s="116">
        <v>52869</v>
      </c>
      <c r="W42" s="116">
        <v>54574.5</v>
      </c>
      <c r="X42" s="116">
        <v>56280</v>
      </c>
      <c r="Y42" s="116">
        <v>57985.5</v>
      </c>
      <c r="Z42" s="116">
        <v>59691</v>
      </c>
      <c r="AA42" s="116">
        <v>61396.5</v>
      </c>
      <c r="AB42" s="116">
        <v>63102</v>
      </c>
      <c r="AC42" s="116">
        <v>64807.5</v>
      </c>
      <c r="AD42" s="116">
        <v>66513</v>
      </c>
      <c r="AE42" s="116">
        <v>68218.5</v>
      </c>
      <c r="AF42" s="116">
        <v>69924</v>
      </c>
      <c r="AG42" s="116">
        <v>71629.5</v>
      </c>
      <c r="AH42" s="116">
        <v>73335</v>
      </c>
      <c r="AI42" s="116">
        <v>75040.5</v>
      </c>
      <c r="AJ42" s="116">
        <v>76746</v>
      </c>
      <c r="AK42" s="116">
        <v>78451.5</v>
      </c>
      <c r="AL42" s="116">
        <v>80157</v>
      </c>
      <c r="AM42" s="116">
        <v>81862.5</v>
      </c>
      <c r="AN42" s="116">
        <v>83568</v>
      </c>
      <c r="AO42" s="116">
        <v>85273.5</v>
      </c>
      <c r="AP42" s="116">
        <v>86979</v>
      </c>
      <c r="AQ42" s="116">
        <v>88684.5</v>
      </c>
      <c r="AR42" s="116">
        <v>90390</v>
      </c>
      <c r="AS42" s="116">
        <v>92095.5</v>
      </c>
      <c r="AT42" s="116">
        <v>93801</v>
      </c>
      <c r="AU42" s="116">
        <v>95506.5</v>
      </c>
      <c r="AV42" s="116">
        <v>97212</v>
      </c>
      <c r="AW42" s="116">
        <v>98917.5</v>
      </c>
      <c r="AX42" s="116">
        <v>100623</v>
      </c>
      <c r="AY42" s="116">
        <v>102328.5</v>
      </c>
      <c r="AZ42" s="116">
        <v>104034</v>
      </c>
      <c r="BA42" s="116">
        <v>105739.5</v>
      </c>
      <c r="BB42" s="116">
        <v>107445</v>
      </c>
      <c r="BC42" s="116">
        <v>109150.5</v>
      </c>
      <c r="BD42" s="116">
        <v>110856</v>
      </c>
      <c r="BE42" s="116">
        <v>112561.5</v>
      </c>
      <c r="BF42" s="116">
        <v>114267</v>
      </c>
      <c r="BG42" s="116">
        <v>115972.5</v>
      </c>
      <c r="BH42" s="116">
        <v>117678</v>
      </c>
      <c r="BI42" s="116">
        <v>119383.5</v>
      </c>
      <c r="BJ42" s="116">
        <v>121089</v>
      </c>
      <c r="BK42" s="116">
        <v>122794.5</v>
      </c>
      <c r="BL42" s="116">
        <v>124500</v>
      </c>
      <c r="BM42" s="116">
        <v>126205.5</v>
      </c>
      <c r="BN42" s="116">
        <v>127911</v>
      </c>
      <c r="BO42" s="116">
        <v>129616.5</v>
      </c>
      <c r="BP42" s="116">
        <v>131322</v>
      </c>
      <c r="BQ42" s="116">
        <v>133027.5</v>
      </c>
      <c r="BR42" s="116">
        <v>134733</v>
      </c>
      <c r="BS42" s="116">
        <v>136438.5</v>
      </c>
      <c r="BT42" s="116">
        <v>138144</v>
      </c>
      <c r="BU42" s="116">
        <v>139849.5</v>
      </c>
      <c r="BV42" s="116">
        <v>141555</v>
      </c>
      <c r="BW42" s="116">
        <v>143260.5</v>
      </c>
      <c r="BX42" s="116">
        <v>144966</v>
      </c>
      <c r="BY42" s="116">
        <v>146671.5</v>
      </c>
      <c r="BZ42" s="116">
        <v>148377</v>
      </c>
      <c r="CA42" s="116">
        <v>150082.5</v>
      </c>
      <c r="CB42" s="116">
        <v>151788</v>
      </c>
      <c r="CC42" s="116">
        <v>153493.5</v>
      </c>
      <c r="CD42" s="116">
        <v>155199</v>
      </c>
      <c r="CE42" s="116">
        <v>156904.5</v>
      </c>
      <c r="CF42" s="116">
        <v>158610</v>
      </c>
      <c r="CG42" s="116">
        <v>160315.5</v>
      </c>
      <c r="CH42" s="116">
        <v>162021</v>
      </c>
      <c r="CI42" s="116">
        <v>163726.5</v>
      </c>
      <c r="CJ42" s="116">
        <v>165432</v>
      </c>
      <c r="CK42" s="116">
        <v>167137.5</v>
      </c>
      <c r="CL42" s="116">
        <v>168843</v>
      </c>
      <c r="CM42" s="116">
        <v>170548.5</v>
      </c>
      <c r="CN42" s="116">
        <v>172254</v>
      </c>
      <c r="CO42" s="116">
        <v>173959.5</v>
      </c>
      <c r="CP42" s="116">
        <v>175665</v>
      </c>
      <c r="CQ42" s="116">
        <v>177370.5</v>
      </c>
      <c r="CR42" s="116">
        <v>179076</v>
      </c>
      <c r="CS42" s="116">
        <v>180781.5</v>
      </c>
      <c r="CT42" s="116">
        <v>182487</v>
      </c>
      <c r="CU42" s="116">
        <v>184192.5</v>
      </c>
      <c r="CV42" s="116">
        <v>185898</v>
      </c>
      <c r="CW42" s="116">
        <v>187603.5</v>
      </c>
      <c r="CX42" s="60"/>
      <c r="EM42" s="4"/>
    </row>
    <row r="43" spans="1:143" s="2" customFormat="1" ht="25.15" customHeight="1">
      <c r="A43" s="40">
        <v>291370</v>
      </c>
      <c r="B43" s="37" t="s">
        <v>481</v>
      </c>
      <c r="C43" s="38">
        <v>47935.5</v>
      </c>
      <c r="D43" s="13">
        <v>15</v>
      </c>
      <c r="E43" s="114">
        <v>1597.9</v>
      </c>
      <c r="F43" s="109">
        <v>2130.5</v>
      </c>
      <c r="G43" s="116">
        <v>3195.7</v>
      </c>
      <c r="H43" s="116">
        <v>6391.4</v>
      </c>
      <c r="I43" s="116">
        <v>9587.1</v>
      </c>
      <c r="J43" s="116">
        <v>12782.8</v>
      </c>
      <c r="K43" s="116">
        <v>15978.5</v>
      </c>
      <c r="L43" s="116">
        <v>19174.2</v>
      </c>
      <c r="M43" s="116">
        <v>22369.9</v>
      </c>
      <c r="N43" s="116">
        <v>25565.599999999999</v>
      </c>
      <c r="O43" s="116">
        <v>28761.3</v>
      </c>
      <c r="P43" s="116">
        <v>31957</v>
      </c>
      <c r="Q43" s="116">
        <v>35152.699999999997</v>
      </c>
      <c r="R43" s="116">
        <v>38348.400000000001</v>
      </c>
      <c r="S43" s="116">
        <v>41544.1</v>
      </c>
      <c r="T43" s="116">
        <v>44739.8</v>
      </c>
      <c r="U43" s="116">
        <v>47935.5</v>
      </c>
      <c r="V43" s="116">
        <v>49533.4</v>
      </c>
      <c r="W43" s="116">
        <v>51131.3</v>
      </c>
      <c r="X43" s="116">
        <v>52729.2</v>
      </c>
      <c r="Y43" s="116">
        <v>54327.1</v>
      </c>
      <c r="Z43" s="116">
        <v>55925</v>
      </c>
      <c r="AA43" s="116">
        <v>57522.9</v>
      </c>
      <c r="AB43" s="116">
        <v>59120.800000000003</v>
      </c>
      <c r="AC43" s="116">
        <v>60718.7</v>
      </c>
      <c r="AD43" s="116">
        <v>62316.6</v>
      </c>
      <c r="AE43" s="116">
        <v>63914.5</v>
      </c>
      <c r="AF43" s="116">
        <v>65512.4</v>
      </c>
      <c r="AG43" s="116">
        <v>67110.3</v>
      </c>
      <c r="AH43" s="116">
        <v>68708.2</v>
      </c>
      <c r="AI43" s="116">
        <v>70306.100000000006</v>
      </c>
      <c r="AJ43" s="116">
        <v>71904</v>
      </c>
      <c r="AK43" s="116">
        <v>73501.899999999994</v>
      </c>
      <c r="AL43" s="116">
        <v>75099.8</v>
      </c>
      <c r="AM43" s="116">
        <v>76697.7</v>
      </c>
      <c r="AN43" s="116">
        <v>78295.600000000006</v>
      </c>
      <c r="AO43" s="116">
        <v>79893.5</v>
      </c>
      <c r="AP43" s="116">
        <v>81491.399999999994</v>
      </c>
      <c r="AQ43" s="116">
        <v>83089.3</v>
      </c>
      <c r="AR43" s="116">
        <v>84687.2</v>
      </c>
      <c r="AS43" s="116">
        <v>86285.1</v>
      </c>
      <c r="AT43" s="116">
        <v>87883</v>
      </c>
      <c r="AU43" s="116">
        <v>89480.9</v>
      </c>
      <c r="AV43" s="116">
        <v>91078.8</v>
      </c>
      <c r="AW43" s="116">
        <v>92676.7</v>
      </c>
      <c r="AX43" s="116">
        <v>94274.6</v>
      </c>
      <c r="AY43" s="116">
        <v>95872.5</v>
      </c>
      <c r="AZ43" s="116">
        <v>97470.399999999994</v>
      </c>
      <c r="BA43" s="116">
        <v>99068.3</v>
      </c>
      <c r="BB43" s="116">
        <v>100666.2</v>
      </c>
      <c r="BC43" s="116">
        <v>102264.1</v>
      </c>
      <c r="BD43" s="116">
        <v>103862</v>
      </c>
      <c r="BE43" s="116">
        <v>105459.9</v>
      </c>
      <c r="BF43" s="116">
        <v>107057.8</v>
      </c>
      <c r="BG43" s="116">
        <v>108655.7</v>
      </c>
      <c r="BH43" s="116">
        <v>110253.6</v>
      </c>
      <c r="BI43" s="116">
        <v>111851.5</v>
      </c>
      <c r="BJ43" s="116">
        <v>113449.4</v>
      </c>
      <c r="BK43" s="116">
        <v>115047.3</v>
      </c>
      <c r="BL43" s="116">
        <v>116645.2</v>
      </c>
      <c r="BM43" s="116">
        <v>118243.1</v>
      </c>
      <c r="BN43" s="116">
        <v>119841</v>
      </c>
      <c r="BO43" s="116">
        <v>121438.9</v>
      </c>
      <c r="BP43" s="116">
        <v>123036.8</v>
      </c>
      <c r="BQ43" s="116">
        <v>124634.7</v>
      </c>
      <c r="BR43" s="116">
        <v>126232.6</v>
      </c>
      <c r="BS43" s="116">
        <v>127830.5</v>
      </c>
      <c r="BT43" s="116">
        <v>129428.4</v>
      </c>
      <c r="BU43" s="116">
        <v>131026.3</v>
      </c>
      <c r="BV43" s="116">
        <v>132624.20000000001</v>
      </c>
      <c r="BW43" s="116">
        <v>134222.1</v>
      </c>
      <c r="BX43" s="116">
        <v>135820</v>
      </c>
      <c r="BY43" s="116">
        <v>137417.9</v>
      </c>
      <c r="BZ43" s="116">
        <v>139015.79999999999</v>
      </c>
      <c r="CA43" s="116">
        <v>140613.70000000001</v>
      </c>
      <c r="CB43" s="116">
        <v>142211.6</v>
      </c>
      <c r="CC43" s="116">
        <v>143809.5</v>
      </c>
      <c r="CD43" s="116">
        <v>145407.4</v>
      </c>
      <c r="CE43" s="116">
        <v>147005.29999999999</v>
      </c>
      <c r="CF43" s="116">
        <v>148603.20000000001</v>
      </c>
      <c r="CG43" s="116">
        <v>150201.1</v>
      </c>
      <c r="CH43" s="116">
        <v>151799</v>
      </c>
      <c r="CI43" s="116">
        <v>153396.9</v>
      </c>
      <c r="CJ43" s="116">
        <v>154994.79999999999</v>
      </c>
      <c r="CK43" s="116">
        <v>156592.70000000001</v>
      </c>
      <c r="CL43" s="116">
        <v>158190.6</v>
      </c>
      <c r="CM43" s="116">
        <v>159788.5</v>
      </c>
      <c r="CN43" s="116">
        <v>161386.4</v>
      </c>
      <c r="CO43" s="116">
        <v>162984.29999999999</v>
      </c>
      <c r="CP43" s="116">
        <v>164582.20000000001</v>
      </c>
      <c r="CQ43" s="116">
        <v>166180.1</v>
      </c>
      <c r="CR43" s="116">
        <v>167778</v>
      </c>
      <c r="CS43" s="116">
        <v>169375.9</v>
      </c>
      <c r="CT43" s="116">
        <v>170973.8</v>
      </c>
      <c r="CU43" s="116">
        <v>172571.7</v>
      </c>
      <c r="CV43" s="116">
        <v>174169.60000000001</v>
      </c>
      <c r="CW43" s="116">
        <v>175767.5</v>
      </c>
      <c r="CX43" s="60"/>
      <c r="EM43" s="4"/>
    </row>
    <row r="44" spans="1:143" s="2" customFormat="1" ht="22.9" customHeight="1">
      <c r="A44" s="39">
        <v>291380</v>
      </c>
      <c r="B44" s="37" t="s">
        <v>425</v>
      </c>
      <c r="C44" s="38">
        <v>28086</v>
      </c>
      <c r="D44" s="13">
        <v>10</v>
      </c>
      <c r="E44" s="114">
        <v>1404.3</v>
      </c>
      <c r="F44" s="109">
        <v>1872.4</v>
      </c>
      <c r="G44" s="116">
        <v>2808.6</v>
      </c>
      <c r="H44" s="116">
        <v>5617.2</v>
      </c>
      <c r="I44" s="116">
        <v>8425.7999999999993</v>
      </c>
      <c r="J44" s="116">
        <v>11234.4</v>
      </c>
      <c r="K44" s="116">
        <v>14043</v>
      </c>
      <c r="L44" s="116">
        <v>16851.599999999999</v>
      </c>
      <c r="M44" s="116">
        <v>19660.2</v>
      </c>
      <c r="N44" s="116">
        <v>22468.799999999999</v>
      </c>
      <c r="O44" s="116">
        <v>25277.4</v>
      </c>
      <c r="P44" s="116">
        <v>28086</v>
      </c>
      <c r="Q44" s="116">
        <v>29490.3</v>
      </c>
      <c r="R44" s="116">
        <v>30894.6</v>
      </c>
      <c r="S44" s="116">
        <v>32298.9</v>
      </c>
      <c r="T44" s="116">
        <v>33703.199999999997</v>
      </c>
      <c r="U44" s="116">
        <v>35107.5</v>
      </c>
      <c r="V44" s="116">
        <v>36511.800000000003</v>
      </c>
      <c r="W44" s="116">
        <v>37916.1</v>
      </c>
      <c r="X44" s="116">
        <v>39320.400000000001</v>
      </c>
      <c r="Y44" s="116">
        <v>40724.699999999997</v>
      </c>
      <c r="Z44" s="116">
        <v>42129</v>
      </c>
      <c r="AA44" s="116">
        <v>43533.3</v>
      </c>
      <c r="AB44" s="116">
        <v>44937.599999999999</v>
      </c>
      <c r="AC44" s="116">
        <v>46341.9</v>
      </c>
      <c r="AD44" s="116">
        <v>47746.2</v>
      </c>
      <c r="AE44" s="116">
        <v>49150.5</v>
      </c>
      <c r="AF44" s="116">
        <v>50554.8</v>
      </c>
      <c r="AG44" s="116">
        <v>51959.1</v>
      </c>
      <c r="AH44" s="116">
        <v>53363.4</v>
      </c>
      <c r="AI44" s="116">
        <v>54767.7</v>
      </c>
      <c r="AJ44" s="116">
        <v>56172</v>
      </c>
      <c r="AK44" s="116">
        <v>57576.3</v>
      </c>
      <c r="AL44" s="116">
        <v>58980.6</v>
      </c>
      <c r="AM44" s="116">
        <v>60384.9</v>
      </c>
      <c r="AN44" s="116">
        <v>61789.2</v>
      </c>
      <c r="AO44" s="116">
        <v>63193.5</v>
      </c>
      <c r="AP44" s="116">
        <v>64597.8</v>
      </c>
      <c r="AQ44" s="116">
        <v>66002.100000000006</v>
      </c>
      <c r="AR44" s="116">
        <v>67406.399999999994</v>
      </c>
      <c r="AS44" s="116">
        <v>68810.7</v>
      </c>
      <c r="AT44" s="116">
        <v>70215</v>
      </c>
      <c r="AU44" s="116">
        <v>71619.3</v>
      </c>
      <c r="AV44" s="116">
        <v>73023.600000000006</v>
      </c>
      <c r="AW44" s="116">
        <v>74427.899999999994</v>
      </c>
      <c r="AX44" s="116">
        <v>75832.2</v>
      </c>
      <c r="AY44" s="116">
        <v>77236.5</v>
      </c>
      <c r="AZ44" s="116">
        <v>78640.800000000003</v>
      </c>
      <c r="BA44" s="116">
        <v>80045.100000000006</v>
      </c>
      <c r="BB44" s="116">
        <v>81449.399999999994</v>
      </c>
      <c r="BC44" s="116">
        <v>82853.7</v>
      </c>
      <c r="BD44" s="116">
        <v>84258</v>
      </c>
      <c r="BE44" s="116">
        <v>85662.3</v>
      </c>
      <c r="BF44" s="116">
        <v>87066.6</v>
      </c>
      <c r="BG44" s="116">
        <v>88470.9</v>
      </c>
      <c r="BH44" s="116">
        <v>89875.199999999997</v>
      </c>
      <c r="BI44" s="116">
        <v>91279.5</v>
      </c>
      <c r="BJ44" s="116">
        <v>92683.8</v>
      </c>
      <c r="BK44" s="116">
        <v>94088.1</v>
      </c>
      <c r="BL44" s="116">
        <v>95492.4</v>
      </c>
      <c r="BM44" s="116">
        <v>96896.7</v>
      </c>
      <c r="BN44" s="116">
        <v>98301</v>
      </c>
      <c r="BO44" s="116">
        <v>99705.3</v>
      </c>
      <c r="BP44" s="116">
        <v>101109.6</v>
      </c>
      <c r="BQ44" s="116">
        <v>102513.9</v>
      </c>
      <c r="BR44" s="116">
        <v>103918.2</v>
      </c>
      <c r="BS44" s="116">
        <v>105322.5</v>
      </c>
      <c r="BT44" s="116">
        <v>106726.8</v>
      </c>
      <c r="BU44" s="116">
        <v>108131.1</v>
      </c>
      <c r="BV44" s="116">
        <v>109535.4</v>
      </c>
      <c r="BW44" s="116">
        <v>110939.7</v>
      </c>
      <c r="BX44" s="116">
        <v>112344</v>
      </c>
      <c r="BY44" s="116">
        <v>113748.3</v>
      </c>
      <c r="BZ44" s="116">
        <v>115152.6</v>
      </c>
      <c r="CA44" s="116">
        <v>116556.9</v>
      </c>
      <c r="CB44" s="116">
        <v>117961.2</v>
      </c>
      <c r="CC44" s="116">
        <v>119365.5</v>
      </c>
      <c r="CD44" s="116">
        <v>120769.8</v>
      </c>
      <c r="CE44" s="116">
        <v>122174.1</v>
      </c>
      <c r="CF44" s="116">
        <v>123578.4</v>
      </c>
      <c r="CG44" s="116">
        <v>124982.7</v>
      </c>
      <c r="CH44" s="116">
        <v>126387</v>
      </c>
      <c r="CI44" s="116">
        <v>127791.3</v>
      </c>
      <c r="CJ44" s="116">
        <v>129195.6</v>
      </c>
      <c r="CK44" s="116">
        <v>130599.9</v>
      </c>
      <c r="CL44" s="116">
        <v>132004.20000000001</v>
      </c>
      <c r="CM44" s="116">
        <v>133408.5</v>
      </c>
      <c r="CN44" s="116">
        <v>134812.79999999999</v>
      </c>
      <c r="CO44" s="116">
        <v>136217.1</v>
      </c>
      <c r="CP44" s="116">
        <v>137621.4</v>
      </c>
      <c r="CQ44" s="116">
        <v>139025.70000000001</v>
      </c>
      <c r="CR44" s="116">
        <v>140430</v>
      </c>
      <c r="CS44" s="116">
        <v>141834.29999999999</v>
      </c>
      <c r="CT44" s="116">
        <v>143238.6</v>
      </c>
      <c r="CU44" s="116">
        <v>144642.9</v>
      </c>
      <c r="CV44" s="116">
        <v>146047.20000000001</v>
      </c>
      <c r="CW44" s="116">
        <v>147451.5</v>
      </c>
      <c r="CX44" s="60"/>
      <c r="EM44" s="4"/>
    </row>
    <row r="45" spans="1:143" s="2" customFormat="1" ht="24" customHeight="1">
      <c r="A45" s="39">
        <v>291390</v>
      </c>
      <c r="B45" s="37" t="s">
        <v>426</v>
      </c>
      <c r="C45" s="38">
        <v>50074.5</v>
      </c>
      <c r="D45" s="13">
        <v>21</v>
      </c>
      <c r="E45" s="114">
        <v>1192.3</v>
      </c>
      <c r="F45" s="109">
        <v>1589.7</v>
      </c>
      <c r="G45" s="116">
        <v>2384.5</v>
      </c>
      <c r="H45" s="116">
        <v>4769</v>
      </c>
      <c r="I45" s="116">
        <v>7153.5</v>
      </c>
      <c r="J45" s="116">
        <v>9538</v>
      </c>
      <c r="K45" s="116">
        <v>11922.5</v>
      </c>
      <c r="L45" s="116">
        <v>14307</v>
      </c>
      <c r="M45" s="116">
        <v>16691.5</v>
      </c>
      <c r="N45" s="116">
        <v>19076</v>
      </c>
      <c r="O45" s="116">
        <v>21460.5</v>
      </c>
      <c r="P45" s="116">
        <v>23845</v>
      </c>
      <c r="Q45" s="116">
        <v>26229.5</v>
      </c>
      <c r="R45" s="116">
        <v>28614</v>
      </c>
      <c r="S45" s="116">
        <v>30998.5</v>
      </c>
      <c r="T45" s="116">
        <v>33383</v>
      </c>
      <c r="U45" s="116">
        <v>35767.5</v>
      </c>
      <c r="V45" s="116">
        <v>38152</v>
      </c>
      <c r="W45" s="116">
        <v>40536.5</v>
      </c>
      <c r="X45" s="116">
        <v>42921</v>
      </c>
      <c r="Y45" s="116">
        <v>45305.5</v>
      </c>
      <c r="Z45" s="116">
        <v>47690</v>
      </c>
      <c r="AA45" s="116">
        <v>50074.5</v>
      </c>
      <c r="AB45" s="116">
        <v>51266.8</v>
      </c>
      <c r="AC45" s="116">
        <v>52459.1</v>
      </c>
      <c r="AD45" s="116">
        <v>53651.4</v>
      </c>
      <c r="AE45" s="116">
        <v>54843.7</v>
      </c>
      <c r="AF45" s="116">
        <v>56036</v>
      </c>
      <c r="AG45" s="116">
        <v>57228.3</v>
      </c>
      <c r="AH45" s="116">
        <v>58420.6</v>
      </c>
      <c r="AI45" s="116">
        <v>59612.9</v>
      </c>
      <c r="AJ45" s="116">
        <v>60805.2</v>
      </c>
      <c r="AK45" s="116">
        <v>61997.5</v>
      </c>
      <c r="AL45" s="116">
        <v>63189.8</v>
      </c>
      <c r="AM45" s="116">
        <v>64382.1</v>
      </c>
      <c r="AN45" s="116">
        <v>65574.399999999994</v>
      </c>
      <c r="AO45" s="116">
        <v>66766.7</v>
      </c>
      <c r="AP45" s="116">
        <v>67959</v>
      </c>
      <c r="AQ45" s="116">
        <v>69151.3</v>
      </c>
      <c r="AR45" s="116">
        <v>70343.600000000006</v>
      </c>
      <c r="AS45" s="116">
        <v>71535.899999999994</v>
      </c>
      <c r="AT45" s="116">
        <v>72728.2</v>
      </c>
      <c r="AU45" s="116">
        <v>73920.5</v>
      </c>
      <c r="AV45" s="116">
        <v>75112.800000000003</v>
      </c>
      <c r="AW45" s="116">
        <v>76305.100000000006</v>
      </c>
      <c r="AX45" s="116">
        <v>77497.399999999994</v>
      </c>
      <c r="AY45" s="116">
        <v>78689.7</v>
      </c>
      <c r="AZ45" s="116">
        <v>79882</v>
      </c>
      <c r="BA45" s="116">
        <v>81074.3</v>
      </c>
      <c r="BB45" s="116">
        <v>82266.600000000006</v>
      </c>
      <c r="BC45" s="116">
        <v>83458.899999999994</v>
      </c>
      <c r="BD45" s="116">
        <v>84651.199999999997</v>
      </c>
      <c r="BE45" s="116">
        <v>85843.5</v>
      </c>
      <c r="BF45" s="116">
        <v>87035.8</v>
      </c>
      <c r="BG45" s="116">
        <v>88228.1</v>
      </c>
      <c r="BH45" s="116">
        <v>89420.4</v>
      </c>
      <c r="BI45" s="116">
        <v>90612.7</v>
      </c>
      <c r="BJ45" s="116">
        <v>91805</v>
      </c>
      <c r="BK45" s="116">
        <v>92997.3</v>
      </c>
      <c r="BL45" s="116">
        <v>94189.6</v>
      </c>
      <c r="BM45" s="116">
        <v>95381.9</v>
      </c>
      <c r="BN45" s="116">
        <v>96574.2</v>
      </c>
      <c r="BO45" s="116">
        <v>97766.5</v>
      </c>
      <c r="BP45" s="116">
        <v>98958.8</v>
      </c>
      <c r="BQ45" s="116">
        <v>100151.1</v>
      </c>
      <c r="BR45" s="116">
        <v>101343.4</v>
      </c>
      <c r="BS45" s="116">
        <v>102535.7</v>
      </c>
      <c r="BT45" s="116">
        <v>103728</v>
      </c>
      <c r="BU45" s="116">
        <v>104920.3</v>
      </c>
      <c r="BV45" s="116">
        <v>106112.6</v>
      </c>
      <c r="BW45" s="116">
        <v>107304.9</v>
      </c>
      <c r="BX45" s="116">
        <v>108497.2</v>
      </c>
      <c r="BY45" s="116">
        <v>109689.5</v>
      </c>
      <c r="BZ45" s="116">
        <v>110881.8</v>
      </c>
      <c r="CA45" s="116">
        <v>112074.1</v>
      </c>
      <c r="CB45" s="116">
        <v>113266.4</v>
      </c>
      <c r="CC45" s="116">
        <v>114458.7</v>
      </c>
      <c r="CD45" s="116">
        <v>115651</v>
      </c>
      <c r="CE45" s="116">
        <v>116843.3</v>
      </c>
      <c r="CF45" s="116">
        <v>118035.6</v>
      </c>
      <c r="CG45" s="116">
        <v>119227.9</v>
      </c>
      <c r="CH45" s="116">
        <v>120420.2</v>
      </c>
      <c r="CI45" s="116">
        <v>121612.5</v>
      </c>
      <c r="CJ45" s="116">
        <v>122804.8</v>
      </c>
      <c r="CK45" s="116">
        <v>123997.1</v>
      </c>
      <c r="CL45" s="116">
        <v>125189.4</v>
      </c>
      <c r="CM45" s="116">
        <v>126381.7</v>
      </c>
      <c r="CN45" s="116">
        <v>127574</v>
      </c>
      <c r="CO45" s="116">
        <v>128766.3</v>
      </c>
      <c r="CP45" s="116">
        <v>129958.6</v>
      </c>
      <c r="CQ45" s="116">
        <v>131150.9</v>
      </c>
      <c r="CR45" s="116">
        <v>132343.20000000001</v>
      </c>
      <c r="CS45" s="116">
        <v>133535.5</v>
      </c>
      <c r="CT45" s="116">
        <v>134727.79999999999</v>
      </c>
      <c r="CU45" s="116">
        <v>135920.1</v>
      </c>
      <c r="CV45" s="116">
        <v>137112.4</v>
      </c>
      <c r="CW45" s="116">
        <v>138304.70000000001</v>
      </c>
      <c r="CX45" s="60"/>
      <c r="EM45" s="4"/>
    </row>
    <row r="46" spans="1:143" ht="36.6" customHeight="1">
      <c r="A46" s="40">
        <v>291400</v>
      </c>
      <c r="B46" s="37" t="s">
        <v>482</v>
      </c>
      <c r="C46" s="38">
        <v>10889.7</v>
      </c>
      <c r="D46" s="13">
        <v>3</v>
      </c>
      <c r="E46" s="114">
        <v>1815</v>
      </c>
      <c r="F46" s="109">
        <v>2419.9</v>
      </c>
      <c r="G46" s="116">
        <v>3629.9</v>
      </c>
      <c r="H46" s="116">
        <v>7259.8</v>
      </c>
      <c r="I46" s="116">
        <v>10889.7</v>
      </c>
      <c r="J46" s="116">
        <v>12704.7</v>
      </c>
      <c r="K46" s="116">
        <v>14519.7</v>
      </c>
      <c r="L46" s="116">
        <v>16334.7</v>
      </c>
      <c r="M46" s="116">
        <v>18149.7</v>
      </c>
      <c r="N46" s="116">
        <v>19964.7</v>
      </c>
      <c r="O46" s="116">
        <v>21779.7</v>
      </c>
      <c r="P46" s="116">
        <v>23594.7</v>
      </c>
      <c r="Q46" s="116">
        <v>25409.7</v>
      </c>
      <c r="R46" s="116">
        <v>27224.7</v>
      </c>
      <c r="S46" s="116">
        <v>29039.7</v>
      </c>
      <c r="T46" s="116">
        <v>30854.7</v>
      </c>
      <c r="U46" s="116">
        <v>32669.7</v>
      </c>
      <c r="V46" s="116">
        <v>34484.699999999997</v>
      </c>
      <c r="W46" s="116">
        <v>36299.699999999997</v>
      </c>
      <c r="X46" s="116">
        <v>38114.699999999997</v>
      </c>
      <c r="Y46" s="116">
        <v>39929.699999999997</v>
      </c>
      <c r="Z46" s="116">
        <v>41744.699999999997</v>
      </c>
      <c r="AA46" s="116">
        <v>43559.7</v>
      </c>
      <c r="AB46" s="116">
        <v>45374.7</v>
      </c>
      <c r="AC46" s="116">
        <v>47189.7</v>
      </c>
      <c r="AD46" s="116">
        <v>49004.7</v>
      </c>
      <c r="AE46" s="116">
        <v>50819.7</v>
      </c>
      <c r="AF46" s="116">
        <v>52634.7</v>
      </c>
      <c r="AG46" s="116">
        <v>54449.7</v>
      </c>
      <c r="AH46" s="116">
        <v>56264.7</v>
      </c>
      <c r="AI46" s="116">
        <v>58079.7</v>
      </c>
      <c r="AJ46" s="116">
        <v>59894.7</v>
      </c>
      <c r="AK46" s="116">
        <v>61709.7</v>
      </c>
      <c r="AL46" s="116">
        <v>63524.7</v>
      </c>
      <c r="AM46" s="116">
        <v>65339.7</v>
      </c>
      <c r="AN46" s="116">
        <v>67154.7</v>
      </c>
      <c r="AO46" s="116">
        <v>68969.7</v>
      </c>
      <c r="AP46" s="116">
        <v>70784.7</v>
      </c>
      <c r="AQ46" s="116">
        <v>72599.7</v>
      </c>
      <c r="AR46" s="116">
        <v>74414.7</v>
      </c>
      <c r="AS46" s="116">
        <v>76229.7</v>
      </c>
      <c r="AT46" s="116">
        <v>78044.7</v>
      </c>
      <c r="AU46" s="116">
        <v>79859.7</v>
      </c>
      <c r="AV46" s="116">
        <v>81674.7</v>
      </c>
      <c r="AW46" s="116">
        <v>83489.7</v>
      </c>
      <c r="AX46" s="116">
        <v>85304.7</v>
      </c>
      <c r="AY46" s="116">
        <v>87119.7</v>
      </c>
      <c r="AZ46" s="116">
        <v>88934.7</v>
      </c>
      <c r="BA46" s="116">
        <v>90749.7</v>
      </c>
      <c r="BB46" s="116">
        <v>92564.7</v>
      </c>
      <c r="BC46" s="116">
        <v>94379.7</v>
      </c>
      <c r="BD46" s="116">
        <v>96194.7</v>
      </c>
      <c r="BE46" s="116">
        <v>98009.7</v>
      </c>
      <c r="BF46" s="116">
        <v>99824.7</v>
      </c>
      <c r="BG46" s="116">
        <v>101639.7</v>
      </c>
      <c r="BH46" s="116">
        <v>103454.7</v>
      </c>
      <c r="BI46" s="116">
        <v>105269.7</v>
      </c>
      <c r="BJ46" s="116">
        <v>107084.7</v>
      </c>
      <c r="BK46" s="116">
        <v>108899.7</v>
      </c>
      <c r="BL46" s="116">
        <v>110714.7</v>
      </c>
      <c r="BM46" s="116">
        <v>112529.7</v>
      </c>
      <c r="BN46" s="116">
        <v>114344.7</v>
      </c>
      <c r="BO46" s="116">
        <v>116159.7</v>
      </c>
      <c r="BP46" s="116">
        <v>117974.7</v>
      </c>
      <c r="BQ46" s="116">
        <v>119789.7</v>
      </c>
      <c r="BR46" s="116">
        <v>121604.7</v>
      </c>
      <c r="BS46" s="116">
        <v>123419.7</v>
      </c>
      <c r="BT46" s="116">
        <v>125234.7</v>
      </c>
      <c r="BU46" s="116">
        <v>127049.7</v>
      </c>
      <c r="BV46" s="116">
        <v>128864.7</v>
      </c>
      <c r="BW46" s="116">
        <v>130679.7</v>
      </c>
      <c r="BX46" s="116">
        <v>132494.70000000001</v>
      </c>
      <c r="BY46" s="116">
        <v>134309.70000000001</v>
      </c>
      <c r="BZ46" s="116">
        <v>136124.70000000001</v>
      </c>
      <c r="CA46" s="116">
        <v>137939.70000000001</v>
      </c>
      <c r="CB46" s="116">
        <v>139754.70000000001</v>
      </c>
      <c r="CC46" s="116">
        <v>141569.70000000001</v>
      </c>
      <c r="CD46" s="116">
        <v>143384.70000000001</v>
      </c>
      <c r="CE46" s="116">
        <v>145199.70000000001</v>
      </c>
      <c r="CF46" s="116">
        <v>147014.70000000001</v>
      </c>
      <c r="CG46" s="116">
        <v>148829.70000000001</v>
      </c>
      <c r="CH46" s="116">
        <v>150644.70000000001</v>
      </c>
      <c r="CI46" s="116">
        <v>152459.70000000001</v>
      </c>
      <c r="CJ46" s="116">
        <v>154274.70000000001</v>
      </c>
      <c r="CK46" s="116">
        <v>156089.70000000001</v>
      </c>
      <c r="CL46" s="116">
        <v>157904.70000000001</v>
      </c>
      <c r="CM46" s="116">
        <v>159719.70000000001</v>
      </c>
      <c r="CN46" s="116">
        <v>161534.70000000001</v>
      </c>
      <c r="CO46" s="116">
        <v>163349.70000000001</v>
      </c>
      <c r="CP46" s="116">
        <v>165164.70000000001</v>
      </c>
      <c r="CQ46" s="116">
        <v>166979.70000000001</v>
      </c>
      <c r="CR46" s="116">
        <v>168794.7</v>
      </c>
      <c r="CS46" s="116">
        <v>170609.7</v>
      </c>
      <c r="CT46" s="116">
        <v>172424.7</v>
      </c>
      <c r="CU46" s="116">
        <v>174239.7</v>
      </c>
      <c r="CV46" s="116">
        <v>176054.7</v>
      </c>
      <c r="CW46" s="116">
        <v>177869.7</v>
      </c>
      <c r="CX46" s="60"/>
    </row>
    <row r="47" spans="1:143" s="31" customFormat="1" ht="25.15" customHeight="1">
      <c r="A47" s="53">
        <v>291410</v>
      </c>
      <c r="B47" s="54" t="s">
        <v>533</v>
      </c>
      <c r="C47" s="38">
        <v>17050.599999999999</v>
      </c>
      <c r="D47" s="55">
        <v>7</v>
      </c>
      <c r="E47" s="119">
        <v>1217.9000000000001</v>
      </c>
      <c r="F47" s="106">
        <v>1623.9</v>
      </c>
      <c r="G47" s="116">
        <v>2435.8000000000002</v>
      </c>
      <c r="H47" s="116">
        <v>4871.6000000000004</v>
      </c>
      <c r="I47" s="116">
        <v>7307.4</v>
      </c>
      <c r="J47" s="116">
        <v>9743.2000000000007</v>
      </c>
      <c r="K47" s="116">
        <v>12179</v>
      </c>
      <c r="L47" s="116">
        <v>14614.8</v>
      </c>
      <c r="M47" s="116">
        <v>17050.599999999999</v>
      </c>
      <c r="N47" s="116">
        <v>18268.5</v>
      </c>
      <c r="O47" s="116">
        <v>19486.400000000001</v>
      </c>
      <c r="P47" s="116">
        <v>20704.3</v>
      </c>
      <c r="Q47" s="116">
        <v>21922.2</v>
      </c>
      <c r="R47" s="116">
        <v>23140.1</v>
      </c>
      <c r="S47" s="116">
        <v>24358</v>
      </c>
      <c r="T47" s="116">
        <v>25575.9</v>
      </c>
      <c r="U47" s="116">
        <v>26793.8</v>
      </c>
      <c r="V47" s="116">
        <v>28011.7</v>
      </c>
      <c r="W47" s="116">
        <v>29229.599999999999</v>
      </c>
      <c r="X47" s="116">
        <v>30447.5</v>
      </c>
      <c r="Y47" s="116">
        <v>31665.4</v>
      </c>
      <c r="Z47" s="116">
        <v>32883.300000000003</v>
      </c>
      <c r="AA47" s="116">
        <v>34101.199999999997</v>
      </c>
      <c r="AB47" s="116">
        <v>35319.1</v>
      </c>
      <c r="AC47" s="116">
        <v>36537</v>
      </c>
      <c r="AD47" s="116">
        <v>37754.9</v>
      </c>
      <c r="AE47" s="116">
        <v>38972.800000000003</v>
      </c>
      <c r="AF47" s="116">
        <v>40190.699999999997</v>
      </c>
      <c r="AG47" s="116">
        <v>41408.6</v>
      </c>
      <c r="AH47" s="116">
        <v>42626.5</v>
      </c>
      <c r="AI47" s="116">
        <v>43844.4</v>
      </c>
      <c r="AJ47" s="116">
        <v>45062.3</v>
      </c>
      <c r="AK47" s="116">
        <v>46280.2</v>
      </c>
      <c r="AL47" s="116">
        <v>47498.1</v>
      </c>
      <c r="AM47" s="116">
        <v>48716</v>
      </c>
      <c r="AN47" s="116">
        <v>49933.9</v>
      </c>
      <c r="AO47" s="116">
        <v>51151.8</v>
      </c>
      <c r="AP47" s="116">
        <v>52369.7</v>
      </c>
      <c r="AQ47" s="116">
        <v>53587.6</v>
      </c>
      <c r="AR47" s="116">
        <v>54805.5</v>
      </c>
      <c r="AS47" s="116">
        <v>56023.4</v>
      </c>
      <c r="AT47" s="116">
        <v>57241.3</v>
      </c>
      <c r="AU47" s="116">
        <v>58459.199999999997</v>
      </c>
      <c r="AV47" s="116">
        <v>59677.1</v>
      </c>
      <c r="AW47" s="116">
        <v>60895</v>
      </c>
      <c r="AX47" s="116">
        <v>62112.9</v>
      </c>
      <c r="AY47" s="116">
        <v>63330.8</v>
      </c>
      <c r="AZ47" s="116">
        <v>64548.7</v>
      </c>
      <c r="BA47" s="116">
        <v>65766.600000000006</v>
      </c>
      <c r="BB47" s="116">
        <v>66984.5</v>
      </c>
      <c r="BC47" s="116">
        <v>68202.399999999994</v>
      </c>
      <c r="BD47" s="116">
        <v>69420.3</v>
      </c>
      <c r="BE47" s="116">
        <v>70638.2</v>
      </c>
      <c r="BF47" s="116">
        <v>71856.100000000006</v>
      </c>
      <c r="BG47" s="116">
        <v>73074</v>
      </c>
      <c r="BH47" s="116">
        <v>74291.899999999994</v>
      </c>
      <c r="BI47" s="116">
        <v>75509.8</v>
      </c>
      <c r="BJ47" s="116">
        <v>76727.7</v>
      </c>
      <c r="BK47" s="116">
        <v>77945.600000000006</v>
      </c>
      <c r="BL47" s="116">
        <v>79163.5</v>
      </c>
      <c r="BM47" s="116">
        <v>80381.399999999994</v>
      </c>
      <c r="BN47" s="116">
        <v>81599.3</v>
      </c>
      <c r="BO47" s="116">
        <v>82817.2</v>
      </c>
      <c r="BP47" s="116">
        <v>84035.1</v>
      </c>
      <c r="BQ47" s="116">
        <v>85253</v>
      </c>
      <c r="BR47" s="116">
        <v>86470.9</v>
      </c>
      <c r="BS47" s="116">
        <v>87688.8</v>
      </c>
      <c r="BT47" s="116">
        <v>88906.7</v>
      </c>
      <c r="BU47" s="116">
        <v>90124.6</v>
      </c>
      <c r="BV47" s="116">
        <v>91342.5</v>
      </c>
      <c r="BW47" s="116">
        <v>92560.4</v>
      </c>
      <c r="BX47" s="116">
        <v>93778.3</v>
      </c>
      <c r="BY47" s="116">
        <v>94996.2</v>
      </c>
      <c r="BZ47" s="116">
        <v>96214.1</v>
      </c>
      <c r="CA47" s="116">
        <v>97432</v>
      </c>
      <c r="CB47" s="116">
        <v>98649.9</v>
      </c>
      <c r="CC47" s="116">
        <v>99867.8</v>
      </c>
      <c r="CD47" s="116">
        <v>101085.7</v>
      </c>
      <c r="CE47" s="116">
        <v>102303.6</v>
      </c>
      <c r="CF47" s="116">
        <v>103521.5</v>
      </c>
      <c r="CG47" s="116">
        <v>104739.4</v>
      </c>
      <c r="CH47" s="116">
        <v>105957.3</v>
      </c>
      <c r="CI47" s="116">
        <v>107175.2</v>
      </c>
      <c r="CJ47" s="116">
        <v>108393.1</v>
      </c>
      <c r="CK47" s="116">
        <v>109611</v>
      </c>
      <c r="CL47" s="116">
        <v>110828.9</v>
      </c>
      <c r="CM47" s="116">
        <v>112046.8</v>
      </c>
      <c r="CN47" s="116">
        <v>113264.7</v>
      </c>
      <c r="CO47" s="116">
        <v>114482.6</v>
      </c>
      <c r="CP47" s="116">
        <v>115700.5</v>
      </c>
      <c r="CQ47" s="116">
        <v>116918.39999999999</v>
      </c>
      <c r="CR47" s="116">
        <v>118136.3</v>
      </c>
      <c r="CS47" s="116">
        <v>119354.2</v>
      </c>
      <c r="CT47" s="116">
        <v>120572.1</v>
      </c>
      <c r="CU47" s="116">
        <v>121790</v>
      </c>
      <c r="CV47" s="116">
        <v>123007.9</v>
      </c>
      <c r="CW47" s="116">
        <v>124225.8</v>
      </c>
      <c r="CX47" s="60"/>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16"/>
    </row>
    <row r="48" spans="1:143" s="31" customFormat="1" ht="25.15" customHeight="1">
      <c r="A48" s="53">
        <v>291420</v>
      </c>
      <c r="B48" s="59" t="s">
        <v>553</v>
      </c>
      <c r="C48" s="104">
        <v>221198</v>
      </c>
      <c r="D48" s="55">
        <v>95</v>
      </c>
      <c r="E48" s="105">
        <v>1164.2</v>
      </c>
      <c r="F48" s="106">
        <v>1552.3</v>
      </c>
      <c r="G48" s="107">
        <v>2328.4</v>
      </c>
      <c r="H48" s="107">
        <v>4656.8</v>
      </c>
      <c r="I48" s="107">
        <v>6985.2</v>
      </c>
      <c r="J48" s="107">
        <v>9313.6</v>
      </c>
      <c r="K48" s="107">
        <v>11642</v>
      </c>
      <c r="L48" s="107">
        <v>13970.4</v>
      </c>
      <c r="M48" s="107">
        <v>16298.8</v>
      </c>
      <c r="N48" s="107">
        <v>18627.2</v>
      </c>
      <c r="O48" s="107">
        <v>20955.599999999999</v>
      </c>
      <c r="P48" s="107">
        <v>23284</v>
      </c>
      <c r="Q48" s="107">
        <v>25612.400000000001</v>
      </c>
      <c r="R48" s="107">
        <v>27940.799999999999</v>
      </c>
      <c r="S48" s="107">
        <v>30269.200000000001</v>
      </c>
      <c r="T48" s="107">
        <v>32597.599999999999</v>
      </c>
      <c r="U48" s="107">
        <v>34926</v>
      </c>
      <c r="V48" s="107">
        <v>37254.400000000001</v>
      </c>
      <c r="W48" s="107">
        <v>39582.800000000003</v>
      </c>
      <c r="X48" s="107">
        <v>41911.199999999997</v>
      </c>
      <c r="Y48" s="107">
        <v>44239.6</v>
      </c>
      <c r="Z48" s="107">
        <v>46568</v>
      </c>
      <c r="AA48" s="107">
        <v>48896.4</v>
      </c>
      <c r="AB48" s="107">
        <v>51224.800000000003</v>
      </c>
      <c r="AC48" s="107">
        <v>53553.2</v>
      </c>
      <c r="AD48" s="107">
        <v>55881.599999999999</v>
      </c>
      <c r="AE48" s="107">
        <v>58210</v>
      </c>
      <c r="AF48" s="107">
        <v>60538.400000000001</v>
      </c>
      <c r="AG48" s="107">
        <v>62866.8</v>
      </c>
      <c r="AH48" s="107">
        <v>65195.199999999997</v>
      </c>
      <c r="AI48" s="107">
        <v>67523.600000000006</v>
      </c>
      <c r="AJ48" s="107">
        <v>69852</v>
      </c>
      <c r="AK48" s="107">
        <v>72180.399999999994</v>
      </c>
      <c r="AL48" s="107">
        <v>74508.800000000003</v>
      </c>
      <c r="AM48" s="107">
        <v>76837.2</v>
      </c>
      <c r="AN48" s="107">
        <v>79165.600000000006</v>
      </c>
      <c r="AO48" s="107">
        <v>81494</v>
      </c>
      <c r="AP48" s="107">
        <v>83822.399999999994</v>
      </c>
      <c r="AQ48" s="107">
        <v>86150.8</v>
      </c>
      <c r="AR48" s="107">
        <v>88479.2</v>
      </c>
      <c r="AS48" s="107">
        <v>90807.6</v>
      </c>
      <c r="AT48" s="107">
        <v>93136</v>
      </c>
      <c r="AU48" s="107">
        <v>95464.4</v>
      </c>
      <c r="AV48" s="107">
        <v>97792.8</v>
      </c>
      <c r="AW48" s="107">
        <v>100121.2</v>
      </c>
      <c r="AX48" s="107">
        <v>102449.60000000001</v>
      </c>
      <c r="AY48" s="107">
        <v>104778</v>
      </c>
      <c r="AZ48" s="107">
        <v>107106.4</v>
      </c>
      <c r="BA48" s="107">
        <v>109434.8</v>
      </c>
      <c r="BB48" s="107">
        <v>111763.2</v>
      </c>
      <c r="BC48" s="107">
        <v>114091.6</v>
      </c>
      <c r="BD48" s="107">
        <v>116420</v>
      </c>
      <c r="BE48" s="107">
        <v>118748.4</v>
      </c>
      <c r="BF48" s="107">
        <v>121076.8</v>
      </c>
      <c r="BG48" s="107">
        <v>123405.2</v>
      </c>
      <c r="BH48" s="107">
        <v>125733.6</v>
      </c>
      <c r="BI48" s="107">
        <v>128062</v>
      </c>
      <c r="BJ48" s="107">
        <v>130390.39999999999</v>
      </c>
      <c r="BK48" s="107">
        <v>132718.79999999999</v>
      </c>
      <c r="BL48" s="107">
        <v>135047.20000000001</v>
      </c>
      <c r="BM48" s="107">
        <v>137375.6</v>
      </c>
      <c r="BN48" s="107">
        <v>139704</v>
      </c>
      <c r="BO48" s="107">
        <v>142032.4</v>
      </c>
      <c r="BP48" s="107">
        <v>144360.79999999999</v>
      </c>
      <c r="BQ48" s="107">
        <v>146689.20000000001</v>
      </c>
      <c r="BR48" s="107">
        <v>149017.60000000001</v>
      </c>
      <c r="BS48" s="107">
        <v>151346</v>
      </c>
      <c r="BT48" s="107">
        <v>153674.4</v>
      </c>
      <c r="BU48" s="107">
        <v>156002.79999999999</v>
      </c>
      <c r="BV48" s="107">
        <v>158331.20000000001</v>
      </c>
      <c r="BW48" s="107">
        <v>160659.6</v>
      </c>
      <c r="BX48" s="107">
        <v>162988</v>
      </c>
      <c r="BY48" s="107">
        <v>165316.4</v>
      </c>
      <c r="BZ48" s="107">
        <v>167644.79999999999</v>
      </c>
      <c r="CA48" s="107">
        <v>169973.2</v>
      </c>
      <c r="CB48" s="107">
        <v>172301.6</v>
      </c>
      <c r="CC48" s="107">
        <v>174630</v>
      </c>
      <c r="CD48" s="107">
        <v>176958.4</v>
      </c>
      <c r="CE48" s="107">
        <v>179286.8</v>
      </c>
      <c r="CF48" s="107">
        <v>181615.2</v>
      </c>
      <c r="CG48" s="107">
        <v>183943.6</v>
      </c>
      <c r="CH48" s="107">
        <v>186272</v>
      </c>
      <c r="CI48" s="107">
        <v>188600.4</v>
      </c>
      <c r="CJ48" s="107">
        <v>190928.8</v>
      </c>
      <c r="CK48" s="107">
        <v>193257.2</v>
      </c>
      <c r="CL48" s="107">
        <v>195585.6</v>
      </c>
      <c r="CM48" s="107">
        <v>197914</v>
      </c>
      <c r="CN48" s="107">
        <v>200242.4</v>
      </c>
      <c r="CO48" s="107">
        <v>202570.8</v>
      </c>
      <c r="CP48" s="107">
        <v>204899.20000000001</v>
      </c>
      <c r="CQ48" s="107">
        <v>207227.6</v>
      </c>
      <c r="CR48" s="107">
        <v>209556</v>
      </c>
      <c r="CS48" s="107">
        <v>211884.4</v>
      </c>
      <c r="CT48" s="107">
        <v>214212.8</v>
      </c>
      <c r="CU48" s="107">
        <v>216541.2</v>
      </c>
      <c r="CV48" s="107">
        <v>218869.6</v>
      </c>
      <c r="CW48" s="107">
        <v>221198</v>
      </c>
      <c r="CX48" s="60"/>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16"/>
    </row>
    <row r="49" spans="1:143" ht="12.75">
      <c r="A49" s="41">
        <v>301150</v>
      </c>
      <c r="B49" s="42" t="s">
        <v>427</v>
      </c>
      <c r="C49" s="104">
        <v>233969.6</v>
      </c>
      <c r="D49" s="48">
        <v>16</v>
      </c>
      <c r="E49" s="120">
        <v>7311.6</v>
      </c>
      <c r="F49" s="106">
        <v>9748.7000000000007</v>
      </c>
      <c r="G49" s="107">
        <v>14623.1</v>
      </c>
      <c r="H49" s="107">
        <v>29246.2</v>
      </c>
      <c r="I49" s="107">
        <v>43869.3</v>
      </c>
      <c r="J49" s="107">
        <v>58492.4</v>
      </c>
      <c r="K49" s="107">
        <v>73115.5</v>
      </c>
      <c r="L49" s="107">
        <v>87738.6</v>
      </c>
      <c r="M49" s="107">
        <v>102361.7</v>
      </c>
      <c r="N49" s="116">
        <v>116984.8</v>
      </c>
      <c r="O49" s="116">
        <v>131607.9</v>
      </c>
      <c r="P49" s="116">
        <v>146231</v>
      </c>
      <c r="Q49" s="116">
        <v>160854.1</v>
      </c>
      <c r="R49" s="116">
        <v>175477.2</v>
      </c>
      <c r="S49" s="116">
        <v>190100.3</v>
      </c>
      <c r="T49" s="116">
        <v>204723.4</v>
      </c>
      <c r="U49" s="116">
        <v>219346.5</v>
      </c>
      <c r="V49" s="116">
        <v>233969.6</v>
      </c>
      <c r="W49" s="116">
        <v>241281.2</v>
      </c>
      <c r="X49" s="116">
        <v>248592.8</v>
      </c>
      <c r="Y49" s="116">
        <v>255904.4</v>
      </c>
      <c r="Z49" s="116">
        <v>263216</v>
      </c>
      <c r="AA49" s="116">
        <v>270527.59999999998</v>
      </c>
      <c r="AB49" s="116">
        <v>277839.2</v>
      </c>
      <c r="AC49" s="116">
        <v>285150.8</v>
      </c>
      <c r="AD49" s="116">
        <v>292462.40000000002</v>
      </c>
      <c r="AE49" s="116">
        <v>299774</v>
      </c>
      <c r="AF49" s="116">
        <v>307085.59999999998</v>
      </c>
      <c r="AG49" s="116">
        <v>314397.2</v>
      </c>
      <c r="AH49" s="116">
        <v>321708.79999999999</v>
      </c>
      <c r="AI49" s="116">
        <v>329020.40000000002</v>
      </c>
      <c r="AJ49" s="116">
        <v>336332</v>
      </c>
      <c r="AK49" s="116">
        <v>343643.6</v>
      </c>
      <c r="AL49" s="116">
        <v>350955.2</v>
      </c>
      <c r="AM49" s="116">
        <v>358266.8</v>
      </c>
      <c r="AN49" s="116">
        <v>365578.4</v>
      </c>
      <c r="AO49" s="116">
        <v>372890</v>
      </c>
      <c r="AP49" s="116">
        <v>380201.6</v>
      </c>
      <c r="AQ49" s="116">
        <v>387513.2</v>
      </c>
      <c r="AR49" s="116">
        <v>394824.8</v>
      </c>
      <c r="AS49" s="116">
        <v>402136.4</v>
      </c>
      <c r="AT49" s="116">
        <v>409448</v>
      </c>
      <c r="AU49" s="116">
        <v>416759.6</v>
      </c>
      <c r="AV49" s="116">
        <v>424071.2</v>
      </c>
      <c r="AW49" s="116">
        <v>431382.8</v>
      </c>
      <c r="AX49" s="116">
        <v>438694.40000000002</v>
      </c>
      <c r="AY49" s="116">
        <v>446006</v>
      </c>
      <c r="AZ49" s="116">
        <v>453317.6</v>
      </c>
      <c r="BA49" s="116">
        <v>460629.2</v>
      </c>
      <c r="BB49" s="116">
        <v>467940.8</v>
      </c>
      <c r="BC49" s="116">
        <v>475252.4</v>
      </c>
      <c r="BD49" s="116">
        <v>482564</v>
      </c>
      <c r="BE49" s="116">
        <v>489875.6</v>
      </c>
      <c r="BF49" s="116">
        <v>497187.2</v>
      </c>
      <c r="BG49" s="116">
        <v>504498.8</v>
      </c>
      <c r="BH49" s="116">
        <v>511810.4</v>
      </c>
      <c r="BI49" s="116">
        <v>519122</v>
      </c>
      <c r="BJ49" s="116">
        <v>526433.6</v>
      </c>
      <c r="BK49" s="116">
        <v>533745.19999999995</v>
      </c>
      <c r="BL49" s="116">
        <v>541056.80000000005</v>
      </c>
      <c r="BM49" s="116">
        <v>548368.4</v>
      </c>
      <c r="BN49" s="116">
        <v>555680</v>
      </c>
      <c r="BO49" s="116">
        <v>562991.6</v>
      </c>
      <c r="BP49" s="116">
        <v>570303.19999999995</v>
      </c>
      <c r="BQ49" s="116">
        <v>577614.80000000005</v>
      </c>
      <c r="BR49" s="116">
        <v>584926.4</v>
      </c>
      <c r="BS49" s="116">
        <v>592238</v>
      </c>
      <c r="BT49" s="116">
        <v>599549.6</v>
      </c>
      <c r="BU49" s="116">
        <v>606861.19999999995</v>
      </c>
      <c r="BV49" s="116">
        <v>614172.80000000005</v>
      </c>
      <c r="BW49" s="116">
        <v>621484.4</v>
      </c>
      <c r="BX49" s="116">
        <v>628796</v>
      </c>
      <c r="BY49" s="116">
        <v>636107.6</v>
      </c>
      <c r="BZ49" s="116">
        <v>643419.19999999995</v>
      </c>
      <c r="CA49" s="116">
        <v>650730.80000000005</v>
      </c>
      <c r="CB49" s="116">
        <v>658042.4</v>
      </c>
      <c r="CC49" s="116">
        <v>665354</v>
      </c>
      <c r="CD49" s="116">
        <v>672665.59999999998</v>
      </c>
      <c r="CE49" s="116">
        <v>679977.2</v>
      </c>
      <c r="CF49" s="116">
        <v>687288.8</v>
      </c>
      <c r="CG49" s="116">
        <v>694600.4</v>
      </c>
      <c r="CH49" s="116">
        <v>701912</v>
      </c>
      <c r="CI49" s="116">
        <v>709223.6</v>
      </c>
      <c r="CJ49" s="116">
        <v>716535.2</v>
      </c>
      <c r="CK49" s="116">
        <v>723846.8</v>
      </c>
      <c r="CL49" s="116">
        <v>731158.4</v>
      </c>
      <c r="CM49" s="116">
        <v>738470</v>
      </c>
      <c r="CN49" s="116">
        <v>745781.6</v>
      </c>
      <c r="CO49" s="116">
        <v>753093.2</v>
      </c>
      <c r="CP49" s="116">
        <v>760404.8</v>
      </c>
      <c r="CQ49" s="116">
        <v>767716.4</v>
      </c>
      <c r="CR49" s="116">
        <v>775028</v>
      </c>
      <c r="CS49" s="116">
        <v>782339.6</v>
      </c>
      <c r="CT49" s="116">
        <v>789651.2</v>
      </c>
      <c r="CU49" s="116">
        <v>796962.8</v>
      </c>
      <c r="CV49" s="116">
        <v>804274.4</v>
      </c>
      <c r="CW49" s="116">
        <v>811586</v>
      </c>
      <c r="CX49" s="60"/>
    </row>
    <row r="50" spans="1:143" ht="12.75">
      <c r="A50" s="39">
        <v>301160</v>
      </c>
      <c r="B50" s="37" t="s">
        <v>428</v>
      </c>
      <c r="C50" s="38">
        <v>572697</v>
      </c>
      <c r="D50" s="13">
        <v>30</v>
      </c>
      <c r="E50" s="114">
        <v>9545</v>
      </c>
      <c r="F50" s="109">
        <v>12726.6</v>
      </c>
      <c r="G50" s="116">
        <v>19089.900000000001</v>
      </c>
      <c r="H50" s="116">
        <v>38179.800000000003</v>
      </c>
      <c r="I50" s="116">
        <v>57269.7</v>
      </c>
      <c r="J50" s="116">
        <v>76359.600000000006</v>
      </c>
      <c r="K50" s="116">
        <v>95449.5</v>
      </c>
      <c r="L50" s="116">
        <v>114539.4</v>
      </c>
      <c r="M50" s="116">
        <v>133629.29999999999</v>
      </c>
      <c r="N50" s="116">
        <v>152719.20000000001</v>
      </c>
      <c r="O50" s="116">
        <v>171809.1</v>
      </c>
      <c r="P50" s="116">
        <v>190899</v>
      </c>
      <c r="Q50" s="116">
        <v>209988.9</v>
      </c>
      <c r="R50" s="116">
        <v>229078.8</v>
      </c>
      <c r="S50" s="116">
        <v>248168.7</v>
      </c>
      <c r="T50" s="116">
        <v>267258.59999999998</v>
      </c>
      <c r="U50" s="116">
        <v>286348.5</v>
      </c>
      <c r="V50" s="116">
        <v>305438.40000000002</v>
      </c>
      <c r="W50" s="116">
        <v>324528.3</v>
      </c>
      <c r="X50" s="116">
        <v>343618.2</v>
      </c>
      <c r="Y50" s="116">
        <v>362708.1</v>
      </c>
      <c r="Z50" s="116">
        <v>381798</v>
      </c>
      <c r="AA50" s="116">
        <v>400887.9</v>
      </c>
      <c r="AB50" s="116">
        <v>419977.8</v>
      </c>
      <c r="AC50" s="116">
        <v>439067.7</v>
      </c>
      <c r="AD50" s="116">
        <v>458157.6</v>
      </c>
      <c r="AE50" s="116">
        <v>477247.5</v>
      </c>
      <c r="AF50" s="116">
        <v>496337.4</v>
      </c>
      <c r="AG50" s="116">
        <v>515427.3</v>
      </c>
      <c r="AH50" s="116">
        <v>534517.19999999995</v>
      </c>
      <c r="AI50" s="116">
        <v>553607.1</v>
      </c>
      <c r="AJ50" s="116">
        <v>572697</v>
      </c>
      <c r="AK50" s="116">
        <v>582242</v>
      </c>
      <c r="AL50" s="116">
        <v>591787</v>
      </c>
      <c r="AM50" s="116">
        <v>601332</v>
      </c>
      <c r="AN50" s="116">
        <v>610877</v>
      </c>
      <c r="AO50" s="116">
        <v>620422</v>
      </c>
      <c r="AP50" s="116">
        <v>629967</v>
      </c>
      <c r="AQ50" s="116">
        <v>639512</v>
      </c>
      <c r="AR50" s="116">
        <v>649057</v>
      </c>
      <c r="AS50" s="116">
        <v>658602</v>
      </c>
      <c r="AT50" s="116">
        <v>668147</v>
      </c>
      <c r="AU50" s="116">
        <v>677692</v>
      </c>
      <c r="AV50" s="116">
        <v>687237</v>
      </c>
      <c r="AW50" s="116">
        <v>696782</v>
      </c>
      <c r="AX50" s="116">
        <v>706327</v>
      </c>
      <c r="AY50" s="116">
        <v>715872</v>
      </c>
      <c r="AZ50" s="116">
        <v>725417</v>
      </c>
      <c r="BA50" s="116">
        <v>734962</v>
      </c>
      <c r="BB50" s="116">
        <v>744507</v>
      </c>
      <c r="BC50" s="116">
        <v>754052</v>
      </c>
      <c r="BD50" s="116">
        <v>763597</v>
      </c>
      <c r="BE50" s="116">
        <v>773142</v>
      </c>
      <c r="BF50" s="116">
        <v>782687</v>
      </c>
      <c r="BG50" s="116">
        <v>792232</v>
      </c>
      <c r="BH50" s="116">
        <v>801777</v>
      </c>
      <c r="BI50" s="116">
        <v>811322</v>
      </c>
      <c r="BJ50" s="116">
        <v>820867</v>
      </c>
      <c r="BK50" s="116">
        <v>830412</v>
      </c>
      <c r="BL50" s="116">
        <v>839957</v>
      </c>
      <c r="BM50" s="116">
        <v>849502</v>
      </c>
      <c r="BN50" s="116">
        <v>859047</v>
      </c>
      <c r="BO50" s="116">
        <v>868592</v>
      </c>
      <c r="BP50" s="116">
        <v>878137</v>
      </c>
      <c r="BQ50" s="116">
        <v>887682</v>
      </c>
      <c r="BR50" s="116">
        <v>897227</v>
      </c>
      <c r="BS50" s="116">
        <v>906772</v>
      </c>
      <c r="BT50" s="116">
        <v>916317</v>
      </c>
      <c r="BU50" s="116">
        <v>925862</v>
      </c>
      <c r="BV50" s="116">
        <v>935407</v>
      </c>
      <c r="BW50" s="116">
        <v>944952</v>
      </c>
      <c r="BX50" s="116">
        <v>954497</v>
      </c>
      <c r="BY50" s="116">
        <v>964042</v>
      </c>
      <c r="BZ50" s="116">
        <v>973587</v>
      </c>
      <c r="CA50" s="116">
        <v>983132</v>
      </c>
      <c r="CB50" s="116">
        <v>992677</v>
      </c>
      <c r="CC50" s="116">
        <v>1002222</v>
      </c>
      <c r="CD50" s="116">
        <v>1011767</v>
      </c>
      <c r="CE50" s="116">
        <v>1021312</v>
      </c>
      <c r="CF50" s="116">
        <v>1030857</v>
      </c>
      <c r="CG50" s="116">
        <v>1040402</v>
      </c>
      <c r="CH50" s="116">
        <v>1049947</v>
      </c>
      <c r="CI50" s="116">
        <v>1059492</v>
      </c>
      <c r="CJ50" s="116">
        <v>1069037</v>
      </c>
      <c r="CK50" s="116">
        <v>1078582</v>
      </c>
      <c r="CL50" s="116">
        <v>1088127</v>
      </c>
      <c r="CM50" s="116">
        <v>1097672</v>
      </c>
      <c r="CN50" s="116">
        <v>1107217</v>
      </c>
      <c r="CO50" s="116">
        <v>1116762</v>
      </c>
      <c r="CP50" s="116">
        <v>1126307</v>
      </c>
      <c r="CQ50" s="116">
        <v>1135852</v>
      </c>
      <c r="CR50" s="116">
        <v>1145397</v>
      </c>
      <c r="CS50" s="116">
        <v>1154942</v>
      </c>
      <c r="CT50" s="116">
        <v>1164487</v>
      </c>
      <c r="CU50" s="116">
        <v>1174032</v>
      </c>
      <c r="CV50" s="116">
        <v>1183577</v>
      </c>
      <c r="CW50" s="116">
        <v>1193122</v>
      </c>
      <c r="CX50" s="60"/>
    </row>
    <row r="51" spans="1:143" s="158" customFormat="1" ht="12.75">
      <c r="A51" s="39">
        <v>301200</v>
      </c>
      <c r="B51" s="37" t="s">
        <v>429</v>
      </c>
      <c r="C51" s="38">
        <v>87361.4</v>
      </c>
      <c r="D51" s="13">
        <v>14</v>
      </c>
      <c r="E51" s="114">
        <v>3120.05</v>
      </c>
      <c r="F51" s="109">
        <v>4160.1000000000004</v>
      </c>
      <c r="G51" s="116">
        <v>8320</v>
      </c>
      <c r="H51" s="116">
        <v>16640</v>
      </c>
      <c r="I51" s="116">
        <v>24960</v>
      </c>
      <c r="J51" s="116">
        <v>33280</v>
      </c>
      <c r="K51" s="116">
        <v>41600</v>
      </c>
      <c r="L51" s="116">
        <v>49920</v>
      </c>
      <c r="M51" s="116">
        <v>58240</v>
      </c>
      <c r="N51" s="116">
        <v>62401</v>
      </c>
      <c r="O51" s="116">
        <v>66561</v>
      </c>
      <c r="P51" s="116">
        <v>70721</v>
      </c>
      <c r="Q51" s="116">
        <v>74881</v>
      </c>
      <c r="R51" s="116">
        <v>79041</v>
      </c>
      <c r="S51" s="116">
        <v>83201</v>
      </c>
      <c r="T51" s="116">
        <v>87361.4</v>
      </c>
      <c r="U51" s="116">
        <v>90481.45</v>
      </c>
      <c r="V51" s="116">
        <v>93601.5</v>
      </c>
      <c r="W51" s="116">
        <v>96721.55</v>
      </c>
      <c r="X51" s="116">
        <v>99841.600000000006</v>
      </c>
      <c r="Y51" s="116">
        <v>102961.65</v>
      </c>
      <c r="Z51" s="116">
        <v>106081.7</v>
      </c>
      <c r="AA51" s="116">
        <v>109201.75</v>
      </c>
      <c r="AB51" s="116">
        <v>112321.8</v>
      </c>
      <c r="AC51" s="116">
        <v>115441.85</v>
      </c>
      <c r="AD51" s="116">
        <v>118561.9</v>
      </c>
      <c r="AE51" s="116">
        <v>121681.95</v>
      </c>
      <c r="AF51" s="116">
        <v>124802</v>
      </c>
      <c r="AG51" s="116">
        <v>127922.05</v>
      </c>
      <c r="AH51" s="116">
        <v>131042.1</v>
      </c>
      <c r="AI51" s="116">
        <v>134162.15</v>
      </c>
      <c r="AJ51" s="116">
        <v>137282.20000000001</v>
      </c>
      <c r="AK51" s="116">
        <v>140402.25</v>
      </c>
      <c r="AL51" s="116">
        <v>143522.29999999999</v>
      </c>
      <c r="AM51" s="116">
        <v>146642.35</v>
      </c>
      <c r="AN51" s="116">
        <v>149762.4</v>
      </c>
      <c r="AO51" s="116">
        <v>152882.45000000001</v>
      </c>
      <c r="AP51" s="116">
        <v>156002.5</v>
      </c>
      <c r="AQ51" s="116">
        <v>159122.54999999999</v>
      </c>
      <c r="AR51" s="116">
        <v>162242.6</v>
      </c>
      <c r="AS51" s="116">
        <v>165362.65</v>
      </c>
      <c r="AT51" s="116">
        <v>168482.7</v>
      </c>
      <c r="AU51" s="116">
        <v>171602.75</v>
      </c>
      <c r="AV51" s="116">
        <v>174722.8</v>
      </c>
      <c r="AW51" s="116">
        <v>177842.85</v>
      </c>
      <c r="AX51" s="116">
        <v>180962.9</v>
      </c>
      <c r="AY51" s="116">
        <v>184082.95</v>
      </c>
      <c r="AZ51" s="116">
        <v>187203</v>
      </c>
      <c r="BA51" s="116">
        <v>190323.05</v>
      </c>
      <c r="BB51" s="116">
        <v>193443.1</v>
      </c>
      <c r="BC51" s="116">
        <v>196563.15</v>
      </c>
      <c r="BD51" s="116">
        <v>199683.20000000001</v>
      </c>
      <c r="BE51" s="116">
        <v>202803.25</v>
      </c>
      <c r="BF51" s="116">
        <v>205923.3</v>
      </c>
      <c r="BG51" s="116">
        <v>209043.35</v>
      </c>
      <c r="BH51" s="116">
        <v>212163.4</v>
      </c>
      <c r="BI51" s="116">
        <v>215283.45</v>
      </c>
      <c r="BJ51" s="116">
        <v>218403.5</v>
      </c>
      <c r="BK51" s="116">
        <v>221523.55</v>
      </c>
      <c r="BL51" s="116">
        <v>224643.6</v>
      </c>
      <c r="BM51" s="116">
        <v>227763.65</v>
      </c>
      <c r="BN51" s="116">
        <v>230883.7</v>
      </c>
      <c r="BO51" s="116">
        <v>234003.75</v>
      </c>
      <c r="BP51" s="116">
        <v>237123.8</v>
      </c>
      <c r="BQ51" s="116">
        <v>240243.85</v>
      </c>
      <c r="BR51" s="116">
        <v>243363.9</v>
      </c>
      <c r="BS51" s="116">
        <v>246483.95</v>
      </c>
      <c r="BT51" s="116">
        <v>249604</v>
      </c>
      <c r="BU51" s="116">
        <v>252724.05</v>
      </c>
      <c r="BV51" s="116">
        <v>255844.1</v>
      </c>
      <c r="BW51" s="116">
        <v>258964.15</v>
      </c>
      <c r="BX51" s="116">
        <v>262084.2</v>
      </c>
      <c r="BY51" s="116">
        <v>265204.25</v>
      </c>
      <c r="BZ51" s="116">
        <v>268324.3</v>
      </c>
      <c r="CA51" s="116">
        <v>271444.34999999998</v>
      </c>
      <c r="CB51" s="116">
        <v>274564.40000000002</v>
      </c>
      <c r="CC51" s="116">
        <v>277684.45</v>
      </c>
      <c r="CD51" s="116">
        <v>280804.5</v>
      </c>
      <c r="CE51" s="116">
        <v>283924.55</v>
      </c>
      <c r="CF51" s="116">
        <v>287044.59999999998</v>
      </c>
      <c r="CG51" s="116">
        <v>290164.65000000002</v>
      </c>
      <c r="CH51" s="116">
        <v>293284.7</v>
      </c>
      <c r="CI51" s="116">
        <v>296404.75</v>
      </c>
      <c r="CJ51" s="116">
        <v>299524.8</v>
      </c>
      <c r="CK51" s="116">
        <v>302644.84999999998</v>
      </c>
      <c r="CL51" s="116">
        <v>305764.90000000002</v>
      </c>
      <c r="CM51" s="116">
        <v>308884.95</v>
      </c>
      <c r="CN51" s="116">
        <v>312005</v>
      </c>
      <c r="CO51" s="116">
        <v>315125.05</v>
      </c>
      <c r="CP51" s="116">
        <f>CO51+3120.05</f>
        <v>318245.09999999998</v>
      </c>
      <c r="CQ51" s="116">
        <v>321365.15000000002</v>
      </c>
      <c r="CR51" s="116">
        <v>324485.2</v>
      </c>
      <c r="CS51" s="116">
        <v>327605.25</v>
      </c>
      <c r="CT51" s="116">
        <v>330725.3</v>
      </c>
      <c r="CU51" s="116">
        <v>333845.34999999998</v>
      </c>
      <c r="CV51" s="116">
        <v>336965.4</v>
      </c>
      <c r="CW51" s="116">
        <v>340085.45</v>
      </c>
      <c r="CX51" s="162"/>
      <c r="CY51" s="156"/>
      <c r="CZ51" s="156"/>
      <c r="DA51" s="156"/>
      <c r="DB51" s="156"/>
      <c r="DC51" s="156"/>
      <c r="DD51" s="156"/>
      <c r="DE51" s="156"/>
      <c r="DF51" s="156"/>
      <c r="DG51" s="156"/>
      <c r="DH51" s="156"/>
      <c r="DI51" s="156"/>
      <c r="DJ51" s="156"/>
      <c r="DK51" s="156"/>
      <c r="DL51" s="156"/>
      <c r="DM51" s="156"/>
      <c r="DN51" s="156"/>
      <c r="DO51" s="156"/>
      <c r="DP51" s="156"/>
      <c r="DQ51" s="156"/>
      <c r="DR51" s="156"/>
      <c r="DS51" s="156"/>
      <c r="DT51" s="156"/>
      <c r="DU51" s="156"/>
      <c r="DV51" s="156"/>
      <c r="DW51" s="156"/>
      <c r="DX51" s="156"/>
      <c r="DY51" s="156"/>
      <c r="DZ51" s="156"/>
      <c r="EA51" s="156"/>
      <c r="EB51" s="156"/>
      <c r="EC51" s="156"/>
      <c r="ED51" s="156"/>
      <c r="EE51" s="156"/>
      <c r="EF51" s="156"/>
      <c r="EG51" s="156"/>
      <c r="EH51" s="156"/>
      <c r="EI51" s="156"/>
      <c r="EJ51" s="156"/>
      <c r="EK51" s="156"/>
      <c r="EL51" s="156"/>
      <c r="EM51" s="157"/>
    </row>
    <row r="52" spans="1:143" s="158" customFormat="1" ht="22.5">
      <c r="A52" s="39">
        <v>301210</v>
      </c>
      <c r="B52" s="37" t="s">
        <v>430</v>
      </c>
      <c r="C52" s="38">
        <v>76522.600000000006</v>
      </c>
      <c r="D52" s="13">
        <v>14</v>
      </c>
      <c r="E52" s="114">
        <v>2732.95</v>
      </c>
      <c r="F52" s="109">
        <v>3643.9</v>
      </c>
      <c r="G52" s="116">
        <v>7288</v>
      </c>
      <c r="H52" s="116">
        <v>14576</v>
      </c>
      <c r="I52" s="116">
        <v>21864</v>
      </c>
      <c r="J52" s="116">
        <v>29152</v>
      </c>
      <c r="K52" s="116">
        <v>36440</v>
      </c>
      <c r="L52" s="116">
        <v>43728</v>
      </c>
      <c r="M52" s="116">
        <v>51016</v>
      </c>
      <c r="N52" s="116">
        <v>54659</v>
      </c>
      <c r="O52" s="116">
        <v>58303</v>
      </c>
      <c r="P52" s="116">
        <v>61947</v>
      </c>
      <c r="Q52" s="116">
        <v>65591</v>
      </c>
      <c r="R52" s="116">
        <v>69235</v>
      </c>
      <c r="S52" s="116">
        <v>72879</v>
      </c>
      <c r="T52" s="116">
        <v>76522.600000000006</v>
      </c>
      <c r="U52" s="116">
        <v>79255.55</v>
      </c>
      <c r="V52" s="116">
        <v>81988.5</v>
      </c>
      <c r="W52" s="116">
        <v>84721.45</v>
      </c>
      <c r="X52" s="116">
        <v>87454.399999999994</v>
      </c>
      <c r="Y52" s="116">
        <v>90187.35</v>
      </c>
      <c r="Z52" s="116">
        <v>92920.3</v>
      </c>
      <c r="AA52" s="116">
        <v>95653.25</v>
      </c>
      <c r="AB52" s="116">
        <v>98386.2</v>
      </c>
      <c r="AC52" s="116">
        <v>101119.15</v>
      </c>
      <c r="AD52" s="116">
        <v>103852.1</v>
      </c>
      <c r="AE52" s="116">
        <v>106585.05</v>
      </c>
      <c r="AF52" s="116">
        <v>109318</v>
      </c>
      <c r="AG52" s="116">
        <v>112050.95</v>
      </c>
      <c r="AH52" s="116">
        <v>114783.9</v>
      </c>
      <c r="AI52" s="116">
        <v>117516.85</v>
      </c>
      <c r="AJ52" s="116">
        <v>120249.8</v>
      </c>
      <c r="AK52" s="116">
        <v>122982.75</v>
      </c>
      <c r="AL52" s="116">
        <v>125715.7</v>
      </c>
      <c r="AM52" s="116">
        <v>128448.65</v>
      </c>
      <c r="AN52" s="116">
        <v>131181.6</v>
      </c>
      <c r="AO52" s="116">
        <v>133914.54999999999</v>
      </c>
      <c r="AP52" s="116">
        <v>136647.5</v>
      </c>
      <c r="AQ52" s="116">
        <v>139380.45000000001</v>
      </c>
      <c r="AR52" s="116">
        <v>142113.4</v>
      </c>
      <c r="AS52" s="116">
        <v>144846.35</v>
      </c>
      <c r="AT52" s="116">
        <v>147579.29999999999</v>
      </c>
      <c r="AU52" s="116">
        <v>150312.25</v>
      </c>
      <c r="AV52" s="116">
        <v>153045.20000000001</v>
      </c>
      <c r="AW52" s="116">
        <v>155778.15</v>
      </c>
      <c r="AX52" s="116">
        <v>158511.1</v>
      </c>
      <c r="AY52" s="116">
        <v>161244.04999999999</v>
      </c>
      <c r="AZ52" s="116">
        <f>AY52+2732.95</f>
        <v>163977</v>
      </c>
      <c r="BA52" s="116">
        <v>166709.95000000001</v>
      </c>
      <c r="BB52" s="116">
        <v>169442.9</v>
      </c>
      <c r="BC52" s="116">
        <v>172175.85</v>
      </c>
      <c r="BD52" s="116">
        <v>174908.79999999999</v>
      </c>
      <c r="BE52" s="116">
        <v>177641.75</v>
      </c>
      <c r="BF52" s="116">
        <v>180374.7</v>
      </c>
      <c r="BG52" s="116">
        <v>183107.65</v>
      </c>
      <c r="BH52" s="116">
        <v>185840.6</v>
      </c>
      <c r="BI52" s="116">
        <v>188573.55</v>
      </c>
      <c r="BJ52" s="116">
        <v>191306.5</v>
      </c>
      <c r="BK52" s="116">
        <v>194039.45</v>
      </c>
      <c r="BL52" s="116">
        <v>196772.4</v>
      </c>
      <c r="BM52" s="116">
        <v>199505.35</v>
      </c>
      <c r="BN52" s="116">
        <v>202238.3</v>
      </c>
      <c r="BO52" s="116">
        <v>204971.25</v>
      </c>
      <c r="BP52" s="116">
        <v>207704.2</v>
      </c>
      <c r="BQ52" s="116">
        <v>210437.15</v>
      </c>
      <c r="BR52" s="116">
        <v>213170.1</v>
      </c>
      <c r="BS52" s="116">
        <v>215903.05</v>
      </c>
      <c r="BT52" s="116">
        <v>218636</v>
      </c>
      <c r="BU52" s="116">
        <v>221368.95</v>
      </c>
      <c r="BV52" s="116">
        <v>224101.9</v>
      </c>
      <c r="BW52" s="116">
        <v>226834.85</v>
      </c>
      <c r="BX52" s="116">
        <v>229567.8</v>
      </c>
      <c r="BY52" s="116">
        <v>232300.75</v>
      </c>
      <c r="BZ52" s="116">
        <v>235033.7</v>
      </c>
      <c r="CA52" s="116">
        <v>237766.65</v>
      </c>
      <c r="CB52" s="116">
        <v>240499.6</v>
      </c>
      <c r="CC52" s="116">
        <v>243232.55</v>
      </c>
      <c r="CD52" s="116">
        <v>245965.5</v>
      </c>
      <c r="CE52" s="116">
        <v>248698.45</v>
      </c>
      <c r="CF52" s="116">
        <v>251431.4</v>
      </c>
      <c r="CG52" s="116">
        <v>254164.35</v>
      </c>
      <c r="CH52" s="116">
        <v>256897.3</v>
      </c>
      <c r="CI52" s="116">
        <v>259630.25</v>
      </c>
      <c r="CJ52" s="116">
        <v>262363.2</v>
      </c>
      <c r="CK52" s="116">
        <v>265096.15000000002</v>
      </c>
      <c r="CL52" s="116">
        <v>267829.09999999998</v>
      </c>
      <c r="CM52" s="116">
        <v>270562.05</v>
      </c>
      <c r="CN52" s="116">
        <v>273295</v>
      </c>
      <c r="CO52" s="116">
        <v>276027.95</v>
      </c>
      <c r="CP52" s="116">
        <v>278760.90000000002</v>
      </c>
      <c r="CQ52" s="116">
        <v>281493.84999999998</v>
      </c>
      <c r="CR52" s="116">
        <v>284226.8</v>
      </c>
      <c r="CS52" s="116">
        <v>286959.75</v>
      </c>
      <c r="CT52" s="116">
        <v>289692.7</v>
      </c>
      <c r="CU52" s="116">
        <v>292425.65000000002</v>
      </c>
      <c r="CV52" s="116">
        <v>295158.59999999998</v>
      </c>
      <c r="CW52" s="116">
        <v>297891.55</v>
      </c>
      <c r="CX52" s="162"/>
      <c r="CY52" s="156"/>
      <c r="CZ52" s="156"/>
      <c r="DA52" s="156"/>
      <c r="DB52" s="156"/>
      <c r="DC52" s="156"/>
      <c r="DD52" s="156"/>
      <c r="DE52" s="156"/>
      <c r="DF52" s="156"/>
      <c r="DG52" s="156"/>
      <c r="DH52" s="156"/>
      <c r="DI52" s="156"/>
      <c r="DJ52" s="156"/>
      <c r="DK52" s="156"/>
      <c r="DL52" s="156"/>
      <c r="DM52" s="156"/>
      <c r="DN52" s="156"/>
      <c r="DO52" s="156"/>
      <c r="DP52" s="156"/>
      <c r="DQ52" s="156"/>
      <c r="DR52" s="156"/>
      <c r="DS52" s="156"/>
      <c r="DT52" s="156"/>
      <c r="DU52" s="156"/>
      <c r="DV52" s="156"/>
      <c r="DW52" s="156"/>
      <c r="DX52" s="156"/>
      <c r="DY52" s="156"/>
      <c r="DZ52" s="156"/>
      <c r="EA52" s="156"/>
      <c r="EB52" s="156"/>
      <c r="EC52" s="156"/>
      <c r="ED52" s="156"/>
      <c r="EE52" s="156"/>
      <c r="EF52" s="156"/>
      <c r="EG52" s="156"/>
      <c r="EH52" s="156"/>
      <c r="EI52" s="156"/>
      <c r="EJ52" s="156"/>
      <c r="EK52" s="156"/>
      <c r="EL52" s="156"/>
      <c r="EM52" s="157"/>
    </row>
    <row r="53" spans="1:143" ht="22.5">
      <c r="A53" s="39">
        <v>301220</v>
      </c>
      <c r="B53" s="37" t="s">
        <v>441</v>
      </c>
      <c r="C53" s="38">
        <v>30323.5</v>
      </c>
      <c r="D53" s="13">
        <v>5</v>
      </c>
      <c r="E53" s="114">
        <v>3032.4</v>
      </c>
      <c r="F53" s="109">
        <v>4043.1</v>
      </c>
      <c r="G53" s="116">
        <v>6064.7</v>
      </c>
      <c r="H53" s="116">
        <v>12129.4</v>
      </c>
      <c r="I53" s="116">
        <v>18194.099999999999</v>
      </c>
      <c r="J53" s="116">
        <v>24258.799999999999</v>
      </c>
      <c r="K53" s="116">
        <v>30323.5</v>
      </c>
      <c r="L53" s="116">
        <v>33355.9</v>
      </c>
      <c r="M53" s="116">
        <v>36388.300000000003</v>
      </c>
      <c r="N53" s="116">
        <v>39420.699999999997</v>
      </c>
      <c r="O53" s="116">
        <v>42453.1</v>
      </c>
      <c r="P53" s="116">
        <v>45485.5</v>
      </c>
      <c r="Q53" s="116">
        <v>48517.9</v>
      </c>
      <c r="R53" s="116">
        <v>51550.3</v>
      </c>
      <c r="S53" s="116">
        <v>54582.7</v>
      </c>
      <c r="T53" s="116">
        <v>57615.1</v>
      </c>
      <c r="U53" s="116">
        <v>60647.5</v>
      </c>
      <c r="V53" s="116">
        <v>63679.9</v>
      </c>
      <c r="W53" s="116">
        <v>66712.3</v>
      </c>
      <c r="X53" s="116">
        <v>69744.7</v>
      </c>
      <c r="Y53" s="116">
        <v>72777.100000000006</v>
      </c>
      <c r="Z53" s="116">
        <v>75809.5</v>
      </c>
      <c r="AA53" s="116">
        <v>78841.899999999994</v>
      </c>
      <c r="AB53" s="116">
        <v>81874.3</v>
      </c>
      <c r="AC53" s="116">
        <v>84906.7</v>
      </c>
      <c r="AD53" s="116">
        <v>87939.1</v>
      </c>
      <c r="AE53" s="116">
        <v>90971.5</v>
      </c>
      <c r="AF53" s="116">
        <v>94003.9</v>
      </c>
      <c r="AG53" s="116">
        <v>97036.3</v>
      </c>
      <c r="AH53" s="116">
        <v>100068.7</v>
      </c>
      <c r="AI53" s="116">
        <v>103101.1</v>
      </c>
      <c r="AJ53" s="116">
        <v>106133.5</v>
      </c>
      <c r="AK53" s="116">
        <v>109165.9</v>
      </c>
      <c r="AL53" s="116">
        <v>112198.3</v>
      </c>
      <c r="AM53" s="116">
        <v>115230.7</v>
      </c>
      <c r="AN53" s="116">
        <v>118263.1</v>
      </c>
      <c r="AO53" s="116">
        <v>121295.5</v>
      </c>
      <c r="AP53" s="116">
        <v>124327.9</v>
      </c>
      <c r="AQ53" s="116">
        <v>127360.3</v>
      </c>
      <c r="AR53" s="116">
        <v>130392.7</v>
      </c>
      <c r="AS53" s="116">
        <v>133425.1</v>
      </c>
      <c r="AT53" s="116">
        <v>136457.5</v>
      </c>
      <c r="AU53" s="116">
        <v>139489.9</v>
      </c>
      <c r="AV53" s="116">
        <v>142522.29999999999</v>
      </c>
      <c r="AW53" s="116">
        <v>145554.70000000001</v>
      </c>
      <c r="AX53" s="116">
        <v>148587.1</v>
      </c>
      <c r="AY53" s="116">
        <v>151619.5</v>
      </c>
      <c r="AZ53" s="116">
        <v>154651.9</v>
      </c>
      <c r="BA53" s="116">
        <v>157684.29999999999</v>
      </c>
      <c r="BB53" s="116">
        <v>160716.70000000001</v>
      </c>
      <c r="BC53" s="116">
        <v>163749.1</v>
      </c>
      <c r="BD53" s="116">
        <v>166781.5</v>
      </c>
      <c r="BE53" s="116">
        <v>169813.9</v>
      </c>
      <c r="BF53" s="116">
        <v>172846.3</v>
      </c>
      <c r="BG53" s="116">
        <v>175878.7</v>
      </c>
      <c r="BH53" s="116">
        <v>178911.1</v>
      </c>
      <c r="BI53" s="116">
        <v>181943.5</v>
      </c>
      <c r="BJ53" s="116">
        <v>184975.9</v>
      </c>
      <c r="BK53" s="116">
        <v>188008.3</v>
      </c>
      <c r="BL53" s="116">
        <v>191040.7</v>
      </c>
      <c r="BM53" s="116">
        <v>194073.1</v>
      </c>
      <c r="BN53" s="116">
        <v>197105.5</v>
      </c>
      <c r="BO53" s="116">
        <v>200137.9</v>
      </c>
      <c r="BP53" s="116">
        <v>203170.3</v>
      </c>
      <c r="BQ53" s="116">
        <v>206202.7</v>
      </c>
      <c r="BR53" s="116">
        <v>209235.1</v>
      </c>
      <c r="BS53" s="116">
        <v>212267.5</v>
      </c>
      <c r="BT53" s="116">
        <v>215299.9</v>
      </c>
      <c r="BU53" s="116">
        <v>218332.3</v>
      </c>
      <c r="BV53" s="116">
        <v>221364.7</v>
      </c>
      <c r="BW53" s="116">
        <v>224397.1</v>
      </c>
      <c r="BX53" s="116">
        <v>227429.5</v>
      </c>
      <c r="BY53" s="116">
        <v>230461.9</v>
      </c>
      <c r="BZ53" s="116">
        <v>233494.3</v>
      </c>
      <c r="CA53" s="116">
        <v>236526.7</v>
      </c>
      <c r="CB53" s="116">
        <v>239559.1</v>
      </c>
      <c r="CC53" s="116">
        <v>242591.5</v>
      </c>
      <c r="CD53" s="116">
        <v>245623.9</v>
      </c>
      <c r="CE53" s="116">
        <v>248656.3</v>
      </c>
      <c r="CF53" s="116">
        <v>251688.7</v>
      </c>
      <c r="CG53" s="116">
        <v>254721.1</v>
      </c>
      <c r="CH53" s="116">
        <v>257753.5</v>
      </c>
      <c r="CI53" s="116">
        <v>260785.9</v>
      </c>
      <c r="CJ53" s="116">
        <v>263818.3</v>
      </c>
      <c r="CK53" s="116">
        <v>266850.7</v>
      </c>
      <c r="CL53" s="116">
        <v>269883.09999999998</v>
      </c>
      <c r="CM53" s="116">
        <v>272915.5</v>
      </c>
      <c r="CN53" s="116">
        <v>275947.90000000002</v>
      </c>
      <c r="CO53" s="116">
        <v>278980.3</v>
      </c>
      <c r="CP53" s="116">
        <v>282012.7</v>
      </c>
      <c r="CQ53" s="116">
        <v>285045.09999999998</v>
      </c>
      <c r="CR53" s="116">
        <v>288077.5</v>
      </c>
      <c r="CS53" s="116">
        <v>291109.90000000002</v>
      </c>
      <c r="CT53" s="116">
        <v>294142.3</v>
      </c>
      <c r="CU53" s="116">
        <v>297174.7</v>
      </c>
      <c r="CV53" s="116">
        <v>300207.09999999998</v>
      </c>
      <c r="CW53" s="116">
        <v>303239.5</v>
      </c>
      <c r="CX53" s="60"/>
    </row>
    <row r="54" spans="1:143" ht="12.75">
      <c r="A54" s="40">
        <v>311151</v>
      </c>
      <c r="B54" s="37" t="s">
        <v>455</v>
      </c>
      <c r="C54" s="38">
        <v>16121.4</v>
      </c>
      <c r="D54" s="3">
        <v>2</v>
      </c>
      <c r="E54" s="114">
        <v>4030.4</v>
      </c>
      <c r="F54" s="109">
        <v>5373.8</v>
      </c>
      <c r="G54" s="110">
        <v>8060.7</v>
      </c>
      <c r="H54" s="110">
        <v>16121.4</v>
      </c>
      <c r="I54" s="110">
        <v>20151.8</v>
      </c>
      <c r="J54" s="110">
        <v>24182.2</v>
      </c>
      <c r="K54" s="110">
        <v>28212.6</v>
      </c>
      <c r="L54" s="110">
        <v>32243</v>
      </c>
      <c r="M54" s="110">
        <v>36273.4</v>
      </c>
      <c r="N54" s="110">
        <v>40303.800000000003</v>
      </c>
      <c r="O54" s="110">
        <v>44334.2</v>
      </c>
      <c r="P54" s="110">
        <v>48364.6</v>
      </c>
      <c r="Q54" s="110">
        <v>52395</v>
      </c>
      <c r="R54" s="110">
        <v>56425.4</v>
      </c>
      <c r="S54" s="110">
        <v>60455.8</v>
      </c>
      <c r="T54" s="110">
        <v>64486.2</v>
      </c>
      <c r="U54" s="110">
        <v>68516.600000000006</v>
      </c>
      <c r="V54" s="110">
        <v>72547</v>
      </c>
      <c r="W54" s="110">
        <v>76577.399999999994</v>
      </c>
      <c r="X54" s="110">
        <v>80607.8</v>
      </c>
      <c r="Y54" s="110">
        <v>84638.2</v>
      </c>
      <c r="Z54" s="110">
        <v>88668.6</v>
      </c>
      <c r="AA54" s="110">
        <v>92699</v>
      </c>
      <c r="AB54" s="110">
        <v>96729.4</v>
      </c>
      <c r="AC54" s="110">
        <v>100759.8</v>
      </c>
      <c r="AD54" s="110">
        <v>104790.2</v>
      </c>
      <c r="AE54" s="110">
        <v>108820.6</v>
      </c>
      <c r="AF54" s="110">
        <v>112851</v>
      </c>
      <c r="AG54" s="110">
        <v>116881.4</v>
      </c>
      <c r="AH54" s="110">
        <v>120911.8</v>
      </c>
      <c r="AI54" s="110">
        <v>124942.2</v>
      </c>
      <c r="AJ54" s="110">
        <v>128972.6</v>
      </c>
      <c r="AK54" s="110">
        <v>133003</v>
      </c>
      <c r="AL54" s="110">
        <v>137033.4</v>
      </c>
      <c r="AM54" s="110">
        <v>141063.79999999999</v>
      </c>
      <c r="AN54" s="110">
        <v>145094.20000000001</v>
      </c>
      <c r="AO54" s="110">
        <v>149124.6</v>
      </c>
      <c r="AP54" s="110">
        <v>153155</v>
      </c>
      <c r="AQ54" s="110">
        <v>157185.4</v>
      </c>
      <c r="AR54" s="110">
        <v>161215.79999999999</v>
      </c>
      <c r="AS54" s="110">
        <v>165246.20000000001</v>
      </c>
      <c r="AT54" s="110">
        <v>169276.6</v>
      </c>
      <c r="AU54" s="110">
        <v>173307</v>
      </c>
      <c r="AV54" s="110">
        <v>177337.4</v>
      </c>
      <c r="AW54" s="110">
        <v>181367.8</v>
      </c>
      <c r="AX54" s="110">
        <v>185398.2</v>
      </c>
      <c r="AY54" s="110">
        <v>189428.6</v>
      </c>
      <c r="AZ54" s="110">
        <v>193459</v>
      </c>
      <c r="BA54" s="110">
        <v>197489.4</v>
      </c>
      <c r="BB54" s="110">
        <v>201519.8</v>
      </c>
      <c r="BC54" s="110">
        <v>205550.2</v>
      </c>
      <c r="BD54" s="110">
        <v>209580.6</v>
      </c>
      <c r="BE54" s="110">
        <v>213611</v>
      </c>
      <c r="BF54" s="110">
        <v>217641.4</v>
      </c>
      <c r="BG54" s="110">
        <v>221671.8</v>
      </c>
      <c r="BH54" s="110">
        <v>225702.2</v>
      </c>
      <c r="BI54" s="110">
        <v>229732.6</v>
      </c>
      <c r="BJ54" s="110">
        <v>233763</v>
      </c>
      <c r="BK54" s="110">
        <v>237793.4</v>
      </c>
      <c r="BL54" s="110">
        <v>241823.8</v>
      </c>
      <c r="BM54" s="110">
        <v>245854.2</v>
      </c>
      <c r="BN54" s="110">
        <v>249884.6</v>
      </c>
      <c r="BO54" s="110">
        <v>253915</v>
      </c>
      <c r="BP54" s="110">
        <v>257945.4</v>
      </c>
      <c r="BQ54" s="110">
        <v>261975.8</v>
      </c>
      <c r="BR54" s="110">
        <v>266006.2</v>
      </c>
      <c r="BS54" s="110">
        <v>270036.59999999998</v>
      </c>
      <c r="BT54" s="110">
        <v>274067</v>
      </c>
      <c r="BU54" s="110">
        <v>278097.40000000002</v>
      </c>
      <c r="BV54" s="110">
        <v>282127.8</v>
      </c>
      <c r="BW54" s="110">
        <v>286158.2</v>
      </c>
      <c r="BX54" s="110">
        <v>290188.59999999998</v>
      </c>
      <c r="BY54" s="110">
        <v>294219</v>
      </c>
      <c r="BZ54" s="110">
        <v>298249.40000000002</v>
      </c>
      <c r="CA54" s="110">
        <v>302279.8</v>
      </c>
      <c r="CB54" s="110">
        <v>306310.2</v>
      </c>
      <c r="CC54" s="110">
        <v>310340.59999999998</v>
      </c>
      <c r="CD54" s="110">
        <v>314371</v>
      </c>
      <c r="CE54" s="110">
        <v>318401.40000000002</v>
      </c>
      <c r="CF54" s="110">
        <v>322431.8</v>
      </c>
      <c r="CG54" s="110">
        <v>326462.2</v>
      </c>
      <c r="CH54" s="110">
        <v>330492.59999999998</v>
      </c>
      <c r="CI54" s="110">
        <v>334523</v>
      </c>
      <c r="CJ54" s="110">
        <v>338553.4</v>
      </c>
      <c r="CK54" s="110">
        <v>342583.8</v>
      </c>
      <c r="CL54" s="110">
        <v>346614.2</v>
      </c>
      <c r="CM54" s="110">
        <v>350644.6</v>
      </c>
      <c r="CN54" s="110">
        <v>354675</v>
      </c>
      <c r="CO54" s="110">
        <v>358705.4</v>
      </c>
      <c r="CP54" s="110">
        <v>362735.8</v>
      </c>
      <c r="CQ54" s="110">
        <v>366766.2</v>
      </c>
      <c r="CR54" s="110">
        <v>370796.6</v>
      </c>
      <c r="CS54" s="110">
        <v>374827</v>
      </c>
      <c r="CT54" s="110">
        <v>378857.4</v>
      </c>
      <c r="CU54" s="110">
        <v>382887.8</v>
      </c>
      <c r="CV54" s="110">
        <v>386918.2</v>
      </c>
      <c r="CW54" s="110">
        <v>390948.6</v>
      </c>
      <c r="CX54" s="60"/>
    </row>
    <row r="55" spans="1:143" ht="12.75">
      <c r="A55" s="40">
        <v>311152</v>
      </c>
      <c r="B55" s="37" t="s">
        <v>456</v>
      </c>
      <c r="C55" s="38">
        <v>23670.799999999999</v>
      </c>
      <c r="D55" s="3">
        <v>4</v>
      </c>
      <c r="E55" s="114">
        <v>2958.9</v>
      </c>
      <c r="F55" s="109">
        <v>3945.1</v>
      </c>
      <c r="G55" s="110">
        <v>5917.7</v>
      </c>
      <c r="H55" s="110">
        <v>11835.4</v>
      </c>
      <c r="I55" s="110">
        <v>17753.099999999999</v>
      </c>
      <c r="J55" s="110">
        <v>23670.799999999999</v>
      </c>
      <c r="K55" s="110">
        <v>26629.7</v>
      </c>
      <c r="L55" s="110">
        <v>29588.6</v>
      </c>
      <c r="M55" s="110">
        <v>32547.5</v>
      </c>
      <c r="N55" s="110">
        <v>35506.400000000001</v>
      </c>
      <c r="O55" s="110">
        <v>38465.300000000003</v>
      </c>
      <c r="P55" s="110">
        <v>41424.199999999997</v>
      </c>
      <c r="Q55" s="110">
        <v>44383.1</v>
      </c>
      <c r="R55" s="110">
        <v>47342</v>
      </c>
      <c r="S55" s="110">
        <v>50300.9</v>
      </c>
      <c r="T55" s="110">
        <v>53259.8</v>
      </c>
      <c r="U55" s="110">
        <v>56218.7</v>
      </c>
      <c r="V55" s="110">
        <v>59177.599999999999</v>
      </c>
      <c r="W55" s="110">
        <v>62136.5</v>
      </c>
      <c r="X55" s="110">
        <v>65095.4</v>
      </c>
      <c r="Y55" s="110">
        <v>68054.3</v>
      </c>
      <c r="Z55" s="110">
        <v>71013.2</v>
      </c>
      <c r="AA55" s="110">
        <v>73972.100000000006</v>
      </c>
      <c r="AB55" s="110">
        <v>76931</v>
      </c>
      <c r="AC55" s="110">
        <v>79889.899999999994</v>
      </c>
      <c r="AD55" s="110">
        <v>82848.800000000003</v>
      </c>
      <c r="AE55" s="110">
        <v>85807.7</v>
      </c>
      <c r="AF55" s="110">
        <v>88766.6</v>
      </c>
      <c r="AG55" s="110">
        <v>91725.5</v>
      </c>
      <c r="AH55" s="110">
        <v>94684.4</v>
      </c>
      <c r="AI55" s="110">
        <v>97643.3</v>
      </c>
      <c r="AJ55" s="110">
        <v>100602.2</v>
      </c>
      <c r="AK55" s="110">
        <v>103561.1</v>
      </c>
      <c r="AL55" s="110">
        <v>106520</v>
      </c>
      <c r="AM55" s="110">
        <v>109478.9</v>
      </c>
      <c r="AN55" s="110">
        <v>112437.8</v>
      </c>
      <c r="AO55" s="110">
        <v>115396.7</v>
      </c>
      <c r="AP55" s="110">
        <v>118355.6</v>
      </c>
      <c r="AQ55" s="110">
        <v>121314.5</v>
      </c>
      <c r="AR55" s="110">
        <v>124273.4</v>
      </c>
      <c r="AS55" s="110">
        <v>127232.3</v>
      </c>
      <c r="AT55" s="110">
        <v>130191.2</v>
      </c>
      <c r="AU55" s="110">
        <v>133150.1</v>
      </c>
      <c r="AV55" s="110">
        <v>136109</v>
      </c>
      <c r="AW55" s="110">
        <v>139067.9</v>
      </c>
      <c r="AX55" s="110">
        <v>142026.79999999999</v>
      </c>
      <c r="AY55" s="110">
        <v>144985.70000000001</v>
      </c>
      <c r="AZ55" s="110">
        <v>147944.6</v>
      </c>
      <c r="BA55" s="110">
        <v>150903.5</v>
      </c>
      <c r="BB55" s="110">
        <v>153862.39999999999</v>
      </c>
      <c r="BC55" s="110">
        <v>156821.29999999999</v>
      </c>
      <c r="BD55" s="110">
        <v>159780.20000000001</v>
      </c>
      <c r="BE55" s="110">
        <v>162739.1</v>
      </c>
      <c r="BF55" s="110">
        <v>165698</v>
      </c>
      <c r="BG55" s="110">
        <v>168656.9</v>
      </c>
      <c r="BH55" s="110">
        <v>171615.8</v>
      </c>
      <c r="BI55" s="110">
        <v>174574.7</v>
      </c>
      <c r="BJ55" s="110">
        <v>177533.6</v>
      </c>
      <c r="BK55" s="110">
        <v>180492.5</v>
      </c>
      <c r="BL55" s="110">
        <v>183451.4</v>
      </c>
      <c r="BM55" s="110">
        <v>186410.3</v>
      </c>
      <c r="BN55" s="110">
        <v>189369.2</v>
      </c>
      <c r="BO55" s="110">
        <v>192328.1</v>
      </c>
      <c r="BP55" s="110">
        <v>195287</v>
      </c>
      <c r="BQ55" s="110">
        <v>198245.9</v>
      </c>
      <c r="BR55" s="110">
        <v>201204.8</v>
      </c>
      <c r="BS55" s="110">
        <v>204163.7</v>
      </c>
      <c r="BT55" s="110">
        <v>207122.6</v>
      </c>
      <c r="BU55" s="110">
        <v>210081.5</v>
      </c>
      <c r="BV55" s="110">
        <v>213040.4</v>
      </c>
      <c r="BW55" s="110">
        <v>215999.3</v>
      </c>
      <c r="BX55" s="110">
        <v>218958.2</v>
      </c>
      <c r="BY55" s="110">
        <v>221917.1</v>
      </c>
      <c r="BZ55" s="110">
        <v>224876</v>
      </c>
      <c r="CA55" s="110">
        <v>227834.9</v>
      </c>
      <c r="CB55" s="110">
        <v>230793.8</v>
      </c>
      <c r="CC55" s="110">
        <v>233752.7</v>
      </c>
      <c r="CD55" s="110">
        <v>236711.6</v>
      </c>
      <c r="CE55" s="110">
        <v>239670.5</v>
      </c>
      <c r="CF55" s="110">
        <v>242629.4</v>
      </c>
      <c r="CG55" s="110">
        <v>245588.3</v>
      </c>
      <c r="CH55" s="110">
        <v>248547.20000000001</v>
      </c>
      <c r="CI55" s="110">
        <v>251506.1</v>
      </c>
      <c r="CJ55" s="110">
        <v>254465</v>
      </c>
      <c r="CK55" s="110">
        <v>257423.9</v>
      </c>
      <c r="CL55" s="110">
        <v>260382.8</v>
      </c>
      <c r="CM55" s="110">
        <v>263341.7</v>
      </c>
      <c r="CN55" s="110">
        <v>266300.59999999998</v>
      </c>
      <c r="CO55" s="110">
        <v>269259.5</v>
      </c>
      <c r="CP55" s="110">
        <v>272218.40000000002</v>
      </c>
      <c r="CQ55" s="110">
        <v>275177.3</v>
      </c>
      <c r="CR55" s="110">
        <v>278136.2</v>
      </c>
      <c r="CS55" s="110">
        <v>281095.09999999998</v>
      </c>
      <c r="CT55" s="110">
        <v>284054</v>
      </c>
      <c r="CU55" s="110">
        <v>287012.90000000002</v>
      </c>
      <c r="CV55" s="110">
        <v>289971.8</v>
      </c>
      <c r="CW55" s="110">
        <v>292930.7</v>
      </c>
      <c r="CX55" s="60"/>
    </row>
    <row r="56" spans="1:143" ht="12.75">
      <c r="A56" s="40">
        <v>311153</v>
      </c>
      <c r="B56" s="37" t="s">
        <v>457</v>
      </c>
      <c r="C56" s="38">
        <v>52602</v>
      </c>
      <c r="D56" s="14">
        <v>4</v>
      </c>
      <c r="E56" s="114">
        <v>6575.3</v>
      </c>
      <c r="F56" s="109">
        <v>8767</v>
      </c>
      <c r="G56" s="110">
        <v>13150.5</v>
      </c>
      <c r="H56" s="110">
        <v>26301</v>
      </c>
      <c r="I56" s="110">
        <v>39451.5</v>
      </c>
      <c r="J56" s="110">
        <v>52602</v>
      </c>
      <c r="K56" s="110">
        <v>59177.3</v>
      </c>
      <c r="L56" s="110">
        <v>65752.600000000006</v>
      </c>
      <c r="M56" s="110">
        <v>72327.899999999994</v>
      </c>
      <c r="N56" s="110">
        <v>78903.199999999997</v>
      </c>
      <c r="O56" s="110">
        <v>85478.5</v>
      </c>
      <c r="P56" s="110">
        <v>92053.8</v>
      </c>
      <c r="Q56" s="110">
        <v>98629.1</v>
      </c>
      <c r="R56" s="110">
        <v>105204.4</v>
      </c>
      <c r="S56" s="110">
        <v>111779.7</v>
      </c>
      <c r="T56" s="110">
        <v>118355</v>
      </c>
      <c r="U56" s="110">
        <v>124930.3</v>
      </c>
      <c r="V56" s="110">
        <v>131505.60000000001</v>
      </c>
      <c r="W56" s="110">
        <v>138080.9</v>
      </c>
      <c r="X56" s="110">
        <v>144656.20000000001</v>
      </c>
      <c r="Y56" s="110">
        <v>151231.5</v>
      </c>
      <c r="Z56" s="110">
        <v>157806.79999999999</v>
      </c>
      <c r="AA56" s="110">
        <v>164382.1</v>
      </c>
      <c r="AB56" s="110">
        <v>170957.4</v>
      </c>
      <c r="AC56" s="110">
        <v>177532.7</v>
      </c>
      <c r="AD56" s="110">
        <v>184108</v>
      </c>
      <c r="AE56" s="110">
        <v>190683.3</v>
      </c>
      <c r="AF56" s="110">
        <v>197258.6</v>
      </c>
      <c r="AG56" s="110">
        <v>203833.9</v>
      </c>
      <c r="AH56" s="110">
        <v>210409.2</v>
      </c>
      <c r="AI56" s="110">
        <v>216984.5</v>
      </c>
      <c r="AJ56" s="110">
        <v>223559.8</v>
      </c>
      <c r="AK56" s="110">
        <v>230135.1</v>
      </c>
      <c r="AL56" s="110">
        <v>236710.39999999999</v>
      </c>
      <c r="AM56" s="110">
        <v>243285.7</v>
      </c>
      <c r="AN56" s="110">
        <v>249861</v>
      </c>
      <c r="AO56" s="110">
        <v>256436.3</v>
      </c>
      <c r="AP56" s="110">
        <v>263011.59999999998</v>
      </c>
      <c r="AQ56" s="110">
        <v>269586.90000000002</v>
      </c>
      <c r="AR56" s="110">
        <v>276162.2</v>
      </c>
      <c r="AS56" s="110">
        <v>282737.5</v>
      </c>
      <c r="AT56" s="110">
        <v>289312.8</v>
      </c>
      <c r="AU56" s="110">
        <v>295888.09999999998</v>
      </c>
      <c r="AV56" s="110">
        <v>302463.40000000002</v>
      </c>
      <c r="AW56" s="110">
        <v>309038.7</v>
      </c>
      <c r="AX56" s="110">
        <v>315614</v>
      </c>
      <c r="AY56" s="110">
        <v>322189.3</v>
      </c>
      <c r="AZ56" s="110">
        <v>328764.59999999998</v>
      </c>
      <c r="BA56" s="110">
        <v>335339.90000000002</v>
      </c>
      <c r="BB56" s="110">
        <v>341915.2</v>
      </c>
      <c r="BC56" s="110">
        <v>348490.5</v>
      </c>
      <c r="BD56" s="110">
        <v>355065.8</v>
      </c>
      <c r="BE56" s="110">
        <v>361641.1</v>
      </c>
      <c r="BF56" s="110">
        <v>368216.4</v>
      </c>
      <c r="BG56" s="110">
        <v>374791.7</v>
      </c>
      <c r="BH56" s="110">
        <v>381367</v>
      </c>
      <c r="BI56" s="110">
        <v>387942.3</v>
      </c>
      <c r="BJ56" s="110">
        <v>394517.6</v>
      </c>
      <c r="BK56" s="110">
        <v>401092.9</v>
      </c>
      <c r="BL56" s="110">
        <v>407668.2</v>
      </c>
      <c r="BM56" s="110">
        <v>414243.5</v>
      </c>
      <c r="BN56" s="110">
        <v>420818.8</v>
      </c>
      <c r="BO56" s="110">
        <v>427394.1</v>
      </c>
      <c r="BP56" s="110">
        <v>433969.4</v>
      </c>
      <c r="BQ56" s="110">
        <v>440544.7</v>
      </c>
      <c r="BR56" s="110">
        <v>447120</v>
      </c>
      <c r="BS56" s="110">
        <v>453695.3</v>
      </c>
      <c r="BT56" s="110">
        <v>460270.6</v>
      </c>
      <c r="BU56" s="110">
        <v>466845.9</v>
      </c>
      <c r="BV56" s="110">
        <v>473421.2</v>
      </c>
      <c r="BW56" s="110">
        <v>479996.5</v>
      </c>
      <c r="BX56" s="110">
        <v>486571.8</v>
      </c>
      <c r="BY56" s="110">
        <v>493147.1</v>
      </c>
      <c r="BZ56" s="110">
        <v>499722.4</v>
      </c>
      <c r="CA56" s="110">
        <v>506297.7</v>
      </c>
      <c r="CB56" s="110">
        <v>512873</v>
      </c>
      <c r="CC56" s="110">
        <v>519448.3</v>
      </c>
      <c r="CD56" s="110">
        <v>526023.6</v>
      </c>
      <c r="CE56" s="110">
        <v>532598.9</v>
      </c>
      <c r="CF56" s="110">
        <v>539174.19999999995</v>
      </c>
      <c r="CG56" s="110">
        <v>545749.5</v>
      </c>
      <c r="CH56" s="110">
        <v>552324.80000000005</v>
      </c>
      <c r="CI56" s="110">
        <v>558900.1</v>
      </c>
      <c r="CJ56" s="110">
        <v>565475.4</v>
      </c>
      <c r="CK56" s="110">
        <v>572050.69999999995</v>
      </c>
      <c r="CL56" s="110">
        <v>578626</v>
      </c>
      <c r="CM56" s="110">
        <v>585201.30000000005</v>
      </c>
      <c r="CN56" s="110">
        <v>591776.6</v>
      </c>
      <c r="CO56" s="110">
        <v>598351.9</v>
      </c>
      <c r="CP56" s="110">
        <v>604927.19999999995</v>
      </c>
      <c r="CQ56" s="110">
        <v>611502.5</v>
      </c>
      <c r="CR56" s="110">
        <v>618077.80000000005</v>
      </c>
      <c r="CS56" s="110">
        <v>624653.1</v>
      </c>
      <c r="CT56" s="110">
        <v>631228.4</v>
      </c>
      <c r="CU56" s="110">
        <v>637803.69999999995</v>
      </c>
      <c r="CV56" s="110">
        <v>644379</v>
      </c>
      <c r="CW56" s="110">
        <v>650954.30000000005</v>
      </c>
      <c r="CX56" s="60"/>
    </row>
    <row r="57" spans="1:143" ht="12.75">
      <c r="A57" s="40">
        <v>311154</v>
      </c>
      <c r="B57" s="37" t="s">
        <v>458</v>
      </c>
      <c r="C57" s="38">
        <v>100939.3</v>
      </c>
      <c r="D57" s="14">
        <v>7</v>
      </c>
      <c r="E57" s="114">
        <v>7210</v>
      </c>
      <c r="F57" s="109">
        <v>9613.2999999999993</v>
      </c>
      <c r="G57" s="110">
        <v>14419.9</v>
      </c>
      <c r="H57" s="110">
        <v>28839.8</v>
      </c>
      <c r="I57" s="110">
        <v>43259.7</v>
      </c>
      <c r="J57" s="110">
        <v>57679.6</v>
      </c>
      <c r="K57" s="110">
        <v>72099.5</v>
      </c>
      <c r="L57" s="110">
        <v>86519.4</v>
      </c>
      <c r="M57" s="110">
        <v>100939.3</v>
      </c>
      <c r="N57" s="110">
        <v>108149.3</v>
      </c>
      <c r="O57" s="110">
        <v>115359.3</v>
      </c>
      <c r="P57" s="110">
        <v>122569.3</v>
      </c>
      <c r="Q57" s="110">
        <v>129779.3</v>
      </c>
      <c r="R57" s="110">
        <v>136989.29999999999</v>
      </c>
      <c r="S57" s="110">
        <v>144199.29999999999</v>
      </c>
      <c r="T57" s="110">
        <v>151409.29999999999</v>
      </c>
      <c r="U57" s="110">
        <v>158619.29999999999</v>
      </c>
      <c r="V57" s="110">
        <v>165829.29999999999</v>
      </c>
      <c r="W57" s="110">
        <v>173039.3</v>
      </c>
      <c r="X57" s="110">
        <v>180249.3</v>
      </c>
      <c r="Y57" s="110">
        <v>187459.3</v>
      </c>
      <c r="Z57" s="110">
        <v>194669.3</v>
      </c>
      <c r="AA57" s="110">
        <v>201879.3</v>
      </c>
      <c r="AB57" s="110">
        <v>209089.3</v>
      </c>
      <c r="AC57" s="110">
        <v>216299.3</v>
      </c>
      <c r="AD57" s="110">
        <v>223509.3</v>
      </c>
      <c r="AE57" s="110">
        <v>230719.3</v>
      </c>
      <c r="AF57" s="110">
        <v>237929.3</v>
      </c>
      <c r="AG57" s="110">
        <v>245139.3</v>
      </c>
      <c r="AH57" s="110">
        <v>252349.3</v>
      </c>
      <c r="AI57" s="110">
        <v>259559.3</v>
      </c>
      <c r="AJ57" s="110">
        <v>266769.3</v>
      </c>
      <c r="AK57" s="110">
        <v>273979.3</v>
      </c>
      <c r="AL57" s="110">
        <v>281189.3</v>
      </c>
      <c r="AM57" s="110">
        <v>288399.3</v>
      </c>
      <c r="AN57" s="110">
        <v>295609.3</v>
      </c>
      <c r="AO57" s="110">
        <v>302819.3</v>
      </c>
      <c r="AP57" s="110">
        <v>310029.3</v>
      </c>
      <c r="AQ57" s="110">
        <v>317239.3</v>
      </c>
      <c r="AR57" s="110">
        <v>324449.3</v>
      </c>
      <c r="AS57" s="110">
        <v>331659.3</v>
      </c>
      <c r="AT57" s="110">
        <v>338869.3</v>
      </c>
      <c r="AU57" s="110">
        <v>346079.3</v>
      </c>
      <c r="AV57" s="110">
        <v>353289.3</v>
      </c>
      <c r="AW57" s="110">
        <v>360499.3</v>
      </c>
      <c r="AX57" s="118">
        <v>367709.3</v>
      </c>
      <c r="AY57" s="118">
        <v>374919.3</v>
      </c>
      <c r="AZ57" s="118">
        <v>382129.3</v>
      </c>
      <c r="BA57" s="118">
        <v>389339.3</v>
      </c>
      <c r="BB57" s="118">
        <v>396549.3</v>
      </c>
      <c r="BC57" s="118">
        <v>403759.3</v>
      </c>
      <c r="BD57" s="118">
        <v>410969.3</v>
      </c>
      <c r="BE57" s="118">
        <v>418179.3</v>
      </c>
      <c r="BF57" s="118">
        <v>425389.3</v>
      </c>
      <c r="BG57" s="118">
        <v>432599.3</v>
      </c>
      <c r="BH57" s="118">
        <v>439809.3</v>
      </c>
      <c r="BI57" s="118">
        <v>447019.3</v>
      </c>
      <c r="BJ57" s="118">
        <v>454229.3</v>
      </c>
      <c r="BK57" s="118">
        <v>461439.3</v>
      </c>
      <c r="BL57" s="118">
        <v>468649.3</v>
      </c>
      <c r="BM57" s="118">
        <v>475859.3</v>
      </c>
      <c r="BN57" s="118">
        <v>483069.3</v>
      </c>
      <c r="BO57" s="118">
        <v>490279.3</v>
      </c>
      <c r="BP57" s="118">
        <v>497489.3</v>
      </c>
      <c r="BQ57" s="118">
        <v>504699.3</v>
      </c>
      <c r="BR57" s="118">
        <v>511909.3</v>
      </c>
      <c r="BS57" s="118">
        <v>519119.3</v>
      </c>
      <c r="BT57" s="118">
        <v>526329.30000000005</v>
      </c>
      <c r="BU57" s="118">
        <v>533539.30000000005</v>
      </c>
      <c r="BV57" s="118">
        <v>540749.30000000005</v>
      </c>
      <c r="BW57" s="118">
        <v>547959.30000000005</v>
      </c>
      <c r="BX57" s="118">
        <v>555169.30000000005</v>
      </c>
      <c r="BY57" s="118">
        <v>562379.30000000005</v>
      </c>
      <c r="BZ57" s="118">
        <v>569589.30000000005</v>
      </c>
      <c r="CA57" s="118">
        <v>576799.30000000005</v>
      </c>
      <c r="CB57" s="118">
        <v>584009.30000000005</v>
      </c>
      <c r="CC57" s="118">
        <v>591219.30000000005</v>
      </c>
      <c r="CD57" s="118">
        <v>598429.30000000005</v>
      </c>
      <c r="CE57" s="118">
        <v>605639.30000000005</v>
      </c>
      <c r="CF57" s="118">
        <v>612849.30000000005</v>
      </c>
      <c r="CG57" s="118">
        <v>620059.30000000005</v>
      </c>
      <c r="CH57" s="118">
        <v>627269.30000000005</v>
      </c>
      <c r="CI57" s="118">
        <v>634479.30000000005</v>
      </c>
      <c r="CJ57" s="118">
        <v>641689.30000000005</v>
      </c>
      <c r="CK57" s="118">
        <v>648899.30000000005</v>
      </c>
      <c r="CL57" s="118">
        <v>656109.30000000005</v>
      </c>
      <c r="CM57" s="118">
        <v>663319.30000000005</v>
      </c>
      <c r="CN57" s="118">
        <v>670529.30000000005</v>
      </c>
      <c r="CO57" s="118">
        <v>677739.3</v>
      </c>
      <c r="CP57" s="118">
        <v>684949.3</v>
      </c>
      <c r="CQ57" s="118">
        <v>692159.3</v>
      </c>
      <c r="CR57" s="118">
        <v>699369.3</v>
      </c>
      <c r="CS57" s="118">
        <v>706579.3</v>
      </c>
      <c r="CT57" s="118">
        <v>713789.3</v>
      </c>
      <c r="CU57" s="118">
        <v>720999.3</v>
      </c>
      <c r="CV57" s="118">
        <v>728209.3</v>
      </c>
      <c r="CW57" s="118">
        <v>735419.3</v>
      </c>
      <c r="CX57" s="60"/>
    </row>
    <row r="58" spans="1:143" ht="12.75">
      <c r="A58" s="40">
        <v>311155</v>
      </c>
      <c r="B58" s="37" t="s">
        <v>459</v>
      </c>
      <c r="C58" s="38">
        <v>234307.6</v>
      </c>
      <c r="D58" s="14">
        <v>17</v>
      </c>
      <c r="E58" s="114">
        <v>6891.4</v>
      </c>
      <c r="F58" s="109">
        <v>9188.5</v>
      </c>
      <c r="G58" s="110">
        <v>13782.8</v>
      </c>
      <c r="H58" s="110">
        <v>27565.599999999999</v>
      </c>
      <c r="I58" s="110">
        <v>41348.400000000001</v>
      </c>
      <c r="J58" s="110">
        <v>55131.199999999997</v>
      </c>
      <c r="K58" s="110">
        <v>68914</v>
      </c>
      <c r="L58" s="110">
        <v>82696.800000000003</v>
      </c>
      <c r="M58" s="110">
        <v>96479.6</v>
      </c>
      <c r="N58" s="110">
        <v>110262.39999999999</v>
      </c>
      <c r="O58" s="110">
        <v>124045.2</v>
      </c>
      <c r="P58" s="110">
        <v>137828</v>
      </c>
      <c r="Q58" s="110">
        <v>151610.79999999999</v>
      </c>
      <c r="R58" s="110">
        <v>165393.60000000001</v>
      </c>
      <c r="S58" s="110">
        <v>179176.4</v>
      </c>
      <c r="T58" s="110">
        <v>192959.2</v>
      </c>
      <c r="U58" s="110">
        <v>206742</v>
      </c>
      <c r="V58" s="110">
        <v>220524.79999999999</v>
      </c>
      <c r="W58" s="110">
        <v>234307.6</v>
      </c>
      <c r="X58" s="110">
        <v>241199</v>
      </c>
      <c r="Y58" s="110">
        <v>248090.4</v>
      </c>
      <c r="Z58" s="110">
        <v>254981.8</v>
      </c>
      <c r="AA58" s="110">
        <v>261873.2</v>
      </c>
      <c r="AB58" s="110">
        <v>268764.59999999998</v>
      </c>
      <c r="AC58" s="110">
        <v>275656</v>
      </c>
      <c r="AD58" s="110">
        <v>282547.40000000002</v>
      </c>
      <c r="AE58" s="110">
        <v>289438.8</v>
      </c>
      <c r="AF58" s="110">
        <v>296330.2</v>
      </c>
      <c r="AG58" s="110">
        <v>303221.59999999998</v>
      </c>
      <c r="AH58" s="110">
        <v>310113</v>
      </c>
      <c r="AI58" s="110">
        <v>317004.40000000002</v>
      </c>
      <c r="AJ58" s="110">
        <v>323895.8</v>
      </c>
      <c r="AK58" s="110">
        <v>330787.20000000001</v>
      </c>
      <c r="AL58" s="110">
        <v>337678.6</v>
      </c>
      <c r="AM58" s="110">
        <v>344570</v>
      </c>
      <c r="AN58" s="110">
        <v>351461.4</v>
      </c>
      <c r="AO58" s="110">
        <v>358352.8</v>
      </c>
      <c r="AP58" s="110">
        <v>365244.2</v>
      </c>
      <c r="AQ58" s="110">
        <v>372135.6</v>
      </c>
      <c r="AR58" s="110">
        <v>379027</v>
      </c>
      <c r="AS58" s="110">
        <v>385918.4</v>
      </c>
      <c r="AT58" s="110">
        <v>392809.8</v>
      </c>
      <c r="AU58" s="110">
        <v>399701.2</v>
      </c>
      <c r="AV58" s="110">
        <v>406592.6</v>
      </c>
      <c r="AW58" s="110">
        <v>413484</v>
      </c>
      <c r="AX58" s="110">
        <v>420375.4</v>
      </c>
      <c r="AY58" s="110">
        <v>427266.8</v>
      </c>
      <c r="AZ58" s="110">
        <v>434158.2</v>
      </c>
      <c r="BA58" s="110">
        <v>441049.59999999998</v>
      </c>
      <c r="BB58" s="110">
        <v>447941</v>
      </c>
      <c r="BC58" s="110">
        <v>454832.4</v>
      </c>
      <c r="BD58" s="110">
        <v>461723.8</v>
      </c>
      <c r="BE58" s="110">
        <v>468615.2</v>
      </c>
      <c r="BF58" s="110">
        <v>475506.6</v>
      </c>
      <c r="BG58" s="110">
        <v>482398</v>
      </c>
      <c r="BH58" s="110">
        <v>489289.4</v>
      </c>
      <c r="BI58" s="110">
        <v>496180.8</v>
      </c>
      <c r="BJ58" s="110">
        <v>503072.2</v>
      </c>
      <c r="BK58" s="110">
        <v>509963.6</v>
      </c>
      <c r="BL58" s="110">
        <v>516855</v>
      </c>
      <c r="BM58" s="110">
        <v>523746.4</v>
      </c>
      <c r="BN58" s="110">
        <v>530637.80000000005</v>
      </c>
      <c r="BO58" s="110">
        <v>537529.19999999995</v>
      </c>
      <c r="BP58" s="110">
        <v>544420.6</v>
      </c>
      <c r="BQ58" s="110">
        <v>551312</v>
      </c>
      <c r="BR58" s="110">
        <v>558203.4</v>
      </c>
      <c r="BS58" s="110">
        <v>565094.80000000005</v>
      </c>
      <c r="BT58" s="110">
        <v>571986.19999999995</v>
      </c>
      <c r="BU58" s="110">
        <v>578877.6</v>
      </c>
      <c r="BV58" s="110">
        <v>585769</v>
      </c>
      <c r="BW58" s="110">
        <v>592660.4</v>
      </c>
      <c r="BX58" s="110">
        <v>599551.80000000005</v>
      </c>
      <c r="BY58" s="110">
        <v>606443.19999999995</v>
      </c>
      <c r="BZ58" s="110">
        <v>613334.6</v>
      </c>
      <c r="CA58" s="110">
        <v>620226</v>
      </c>
      <c r="CB58" s="110">
        <v>627117.4</v>
      </c>
      <c r="CC58" s="110">
        <v>634008.80000000005</v>
      </c>
      <c r="CD58" s="110">
        <v>640900.19999999995</v>
      </c>
      <c r="CE58" s="110">
        <v>647791.6</v>
      </c>
      <c r="CF58" s="110">
        <v>654683</v>
      </c>
      <c r="CG58" s="110">
        <v>661574.40000000002</v>
      </c>
      <c r="CH58" s="110">
        <v>668465.80000000005</v>
      </c>
      <c r="CI58" s="110">
        <v>675357.2</v>
      </c>
      <c r="CJ58" s="110">
        <v>682248.6</v>
      </c>
      <c r="CK58" s="110">
        <v>689140</v>
      </c>
      <c r="CL58" s="110">
        <v>696031.4</v>
      </c>
      <c r="CM58" s="110">
        <v>702922.8</v>
      </c>
      <c r="CN58" s="110">
        <v>709814.2</v>
      </c>
      <c r="CO58" s="110">
        <v>716705.6</v>
      </c>
      <c r="CP58" s="110">
        <v>723597</v>
      </c>
      <c r="CQ58" s="110">
        <v>730488.4</v>
      </c>
      <c r="CR58" s="110">
        <v>737379.8</v>
      </c>
      <c r="CS58" s="110">
        <v>744271.2</v>
      </c>
      <c r="CT58" s="110">
        <v>751162.6</v>
      </c>
      <c r="CU58" s="110">
        <v>758054</v>
      </c>
      <c r="CV58" s="110">
        <v>764945.4</v>
      </c>
      <c r="CW58" s="110">
        <v>771836.8</v>
      </c>
      <c r="CX58" s="60"/>
    </row>
    <row r="59" spans="1:143" ht="22.5">
      <c r="A59" s="40">
        <v>311157</v>
      </c>
      <c r="B59" s="37" t="s">
        <v>460</v>
      </c>
      <c r="C59" s="38">
        <v>46209.599999999999</v>
      </c>
      <c r="D59" s="3">
        <v>3</v>
      </c>
      <c r="E59" s="114">
        <v>7701.6</v>
      </c>
      <c r="F59" s="109">
        <v>10268.799999999999</v>
      </c>
      <c r="G59" s="110">
        <v>15403.2</v>
      </c>
      <c r="H59" s="110">
        <v>30806.400000000001</v>
      </c>
      <c r="I59" s="110">
        <v>46209.599999999999</v>
      </c>
      <c r="J59" s="110">
        <v>53911.199999999997</v>
      </c>
      <c r="K59" s="110">
        <v>61612.800000000003</v>
      </c>
      <c r="L59" s="110">
        <v>69314.399999999994</v>
      </c>
      <c r="M59" s="110">
        <v>77016</v>
      </c>
      <c r="N59" s="110">
        <v>84717.6</v>
      </c>
      <c r="O59" s="110">
        <v>92419.199999999997</v>
      </c>
      <c r="P59" s="110">
        <v>100120.8</v>
      </c>
      <c r="Q59" s="110">
        <v>107822.39999999999</v>
      </c>
      <c r="R59" s="110">
        <v>115524</v>
      </c>
      <c r="S59" s="110">
        <v>123225.60000000001</v>
      </c>
      <c r="T59" s="110">
        <v>130927.2</v>
      </c>
      <c r="U59" s="110">
        <v>138628.79999999999</v>
      </c>
      <c r="V59" s="110">
        <v>146330.4</v>
      </c>
      <c r="W59" s="110">
        <v>154032</v>
      </c>
      <c r="X59" s="110">
        <v>161733.6</v>
      </c>
      <c r="Y59" s="110">
        <v>169435.2</v>
      </c>
      <c r="Z59" s="110">
        <v>177136.8</v>
      </c>
      <c r="AA59" s="110">
        <v>184838.39999999999</v>
      </c>
      <c r="AB59" s="110">
        <v>192540</v>
      </c>
      <c r="AC59" s="110">
        <v>200241.6</v>
      </c>
      <c r="AD59" s="110">
        <v>207943.2</v>
      </c>
      <c r="AE59" s="110">
        <v>215644.79999999999</v>
      </c>
      <c r="AF59" s="110">
        <v>223346.4</v>
      </c>
      <c r="AG59" s="110">
        <v>231048</v>
      </c>
      <c r="AH59" s="110">
        <v>238749.6</v>
      </c>
      <c r="AI59" s="110">
        <v>246451.20000000001</v>
      </c>
      <c r="AJ59" s="110">
        <v>254152.8</v>
      </c>
      <c r="AK59" s="110">
        <v>261854.4</v>
      </c>
      <c r="AL59" s="110">
        <v>269556</v>
      </c>
      <c r="AM59" s="110">
        <v>277257.59999999998</v>
      </c>
      <c r="AN59" s="110">
        <v>284959.2</v>
      </c>
      <c r="AO59" s="110">
        <v>292660.8</v>
      </c>
      <c r="AP59" s="110">
        <v>300362.40000000002</v>
      </c>
      <c r="AQ59" s="110">
        <v>308064</v>
      </c>
      <c r="AR59" s="110">
        <v>315765.59999999998</v>
      </c>
      <c r="AS59" s="110">
        <v>323467.2</v>
      </c>
      <c r="AT59" s="110">
        <v>331168.8</v>
      </c>
      <c r="AU59" s="110">
        <v>338870.4</v>
      </c>
      <c r="AV59" s="110">
        <v>346572</v>
      </c>
      <c r="AW59" s="110">
        <v>354273.6</v>
      </c>
      <c r="AX59" s="110">
        <v>361975.2</v>
      </c>
      <c r="AY59" s="110">
        <v>369676.79999999999</v>
      </c>
      <c r="AZ59" s="110">
        <v>377378.4</v>
      </c>
      <c r="BA59" s="110">
        <v>385080</v>
      </c>
      <c r="BB59" s="110">
        <v>392781.6</v>
      </c>
      <c r="BC59" s="110">
        <v>400483.2</v>
      </c>
      <c r="BD59" s="110">
        <v>408184.8</v>
      </c>
      <c r="BE59" s="110">
        <v>415886.4</v>
      </c>
      <c r="BF59" s="110">
        <v>423588</v>
      </c>
      <c r="BG59" s="110">
        <v>431289.59999999998</v>
      </c>
      <c r="BH59" s="110">
        <v>438991.2</v>
      </c>
      <c r="BI59" s="110">
        <v>446692.8</v>
      </c>
      <c r="BJ59" s="110">
        <v>454394.4</v>
      </c>
      <c r="BK59" s="110">
        <v>462096</v>
      </c>
      <c r="BL59" s="110">
        <v>469797.6</v>
      </c>
      <c r="BM59" s="110">
        <v>477499.2</v>
      </c>
      <c r="BN59" s="110">
        <v>485200.8</v>
      </c>
      <c r="BO59" s="110">
        <v>492902.40000000002</v>
      </c>
      <c r="BP59" s="110">
        <v>500604</v>
      </c>
      <c r="BQ59" s="110">
        <v>508305.6</v>
      </c>
      <c r="BR59" s="110">
        <v>516007.2</v>
      </c>
      <c r="BS59" s="110">
        <v>523708.8</v>
      </c>
      <c r="BT59" s="110">
        <v>531410.4</v>
      </c>
      <c r="BU59" s="110">
        <v>539112</v>
      </c>
      <c r="BV59" s="110">
        <v>546813.6</v>
      </c>
      <c r="BW59" s="110">
        <v>554515.19999999995</v>
      </c>
      <c r="BX59" s="110">
        <v>562216.80000000005</v>
      </c>
      <c r="BY59" s="110">
        <v>569918.4</v>
      </c>
      <c r="BZ59" s="110">
        <v>577620</v>
      </c>
      <c r="CA59" s="110">
        <v>585321.6</v>
      </c>
      <c r="CB59" s="110">
        <v>593023.19999999995</v>
      </c>
      <c r="CC59" s="110">
        <v>600724.80000000005</v>
      </c>
      <c r="CD59" s="110">
        <v>608426.4</v>
      </c>
      <c r="CE59" s="110">
        <v>616128</v>
      </c>
      <c r="CF59" s="110">
        <v>623829.6</v>
      </c>
      <c r="CG59" s="110">
        <v>631531.19999999995</v>
      </c>
      <c r="CH59" s="110">
        <v>639232.80000000005</v>
      </c>
      <c r="CI59" s="110">
        <v>646934.4</v>
      </c>
      <c r="CJ59" s="110">
        <v>654636</v>
      </c>
      <c r="CK59" s="110">
        <v>662337.6</v>
      </c>
      <c r="CL59" s="110">
        <v>670039.19999999995</v>
      </c>
      <c r="CM59" s="110">
        <v>677740.8</v>
      </c>
      <c r="CN59" s="110">
        <v>685442.4</v>
      </c>
      <c r="CO59" s="110">
        <v>693144</v>
      </c>
      <c r="CP59" s="110">
        <v>700845.6</v>
      </c>
      <c r="CQ59" s="110">
        <v>708547.2</v>
      </c>
      <c r="CR59" s="110">
        <v>716248.8</v>
      </c>
      <c r="CS59" s="110">
        <v>723950.4</v>
      </c>
      <c r="CT59" s="110">
        <v>731652</v>
      </c>
      <c r="CU59" s="110">
        <v>739353.59999999998</v>
      </c>
      <c r="CV59" s="110">
        <v>747055.2</v>
      </c>
      <c r="CW59" s="110">
        <v>754756.8</v>
      </c>
      <c r="CX59" s="60"/>
    </row>
    <row r="60" spans="1:143" ht="22.5">
      <c r="A60" s="39">
        <v>311200</v>
      </c>
      <c r="B60" s="37" t="s">
        <v>431</v>
      </c>
      <c r="C60" s="38">
        <v>25915.200000000001</v>
      </c>
      <c r="D60" s="13">
        <v>8</v>
      </c>
      <c r="E60" s="114">
        <v>1619.7</v>
      </c>
      <c r="F60" s="109">
        <v>2159.6</v>
      </c>
      <c r="G60" s="116">
        <v>3239.4</v>
      </c>
      <c r="H60" s="116">
        <v>6478.8</v>
      </c>
      <c r="I60" s="116">
        <v>9718.2000000000007</v>
      </c>
      <c r="J60" s="116">
        <v>12957.6</v>
      </c>
      <c r="K60" s="116">
        <v>16197</v>
      </c>
      <c r="L60" s="116">
        <v>19436.400000000001</v>
      </c>
      <c r="M60" s="116">
        <v>22675.8</v>
      </c>
      <c r="N60" s="116">
        <v>25915.200000000001</v>
      </c>
      <c r="O60" s="116">
        <v>27534.9</v>
      </c>
      <c r="P60" s="116">
        <v>29154.6</v>
      </c>
      <c r="Q60" s="116">
        <v>30774.3</v>
      </c>
      <c r="R60" s="116">
        <v>32394</v>
      </c>
      <c r="S60" s="116">
        <v>34013.699999999997</v>
      </c>
      <c r="T60" s="116">
        <v>35633.4</v>
      </c>
      <c r="U60" s="116">
        <v>37253.1</v>
      </c>
      <c r="V60" s="116">
        <v>38872.800000000003</v>
      </c>
      <c r="W60" s="116">
        <v>40492.5</v>
      </c>
      <c r="X60" s="116">
        <v>42112.2</v>
      </c>
      <c r="Y60" s="116">
        <v>43731.9</v>
      </c>
      <c r="Z60" s="116">
        <v>45351.6</v>
      </c>
      <c r="AA60" s="116">
        <v>46971.3</v>
      </c>
      <c r="AB60" s="116">
        <v>48591</v>
      </c>
      <c r="AC60" s="116">
        <v>50210.7</v>
      </c>
      <c r="AD60" s="116">
        <v>51830.400000000001</v>
      </c>
      <c r="AE60" s="116">
        <v>53450.1</v>
      </c>
      <c r="AF60" s="116">
        <v>55069.8</v>
      </c>
      <c r="AG60" s="116">
        <v>56689.5</v>
      </c>
      <c r="AH60" s="116">
        <v>58309.2</v>
      </c>
      <c r="AI60" s="116">
        <v>59928.9</v>
      </c>
      <c r="AJ60" s="116">
        <v>61548.6</v>
      </c>
      <c r="AK60" s="116">
        <v>63168.3</v>
      </c>
      <c r="AL60" s="116">
        <v>64788</v>
      </c>
      <c r="AM60" s="116">
        <v>66407.7</v>
      </c>
      <c r="AN60" s="116">
        <v>68027.399999999994</v>
      </c>
      <c r="AO60" s="116">
        <v>69647.100000000006</v>
      </c>
      <c r="AP60" s="116">
        <v>71266.8</v>
      </c>
      <c r="AQ60" s="116">
        <v>72886.5</v>
      </c>
      <c r="AR60" s="116">
        <v>74506.2</v>
      </c>
      <c r="AS60" s="116">
        <v>76125.899999999994</v>
      </c>
      <c r="AT60" s="116">
        <v>77745.600000000006</v>
      </c>
      <c r="AU60" s="116">
        <v>79365.3</v>
      </c>
      <c r="AV60" s="116">
        <v>80985</v>
      </c>
      <c r="AW60" s="116">
        <v>82604.7</v>
      </c>
      <c r="AX60" s="116">
        <v>84224.4</v>
      </c>
      <c r="AY60" s="116">
        <v>85844.1</v>
      </c>
      <c r="AZ60" s="116">
        <v>87463.8</v>
      </c>
      <c r="BA60" s="116">
        <v>89083.5</v>
      </c>
      <c r="BB60" s="116">
        <v>90703.2</v>
      </c>
      <c r="BC60" s="116">
        <v>92322.9</v>
      </c>
      <c r="BD60" s="116">
        <v>93942.6</v>
      </c>
      <c r="BE60" s="116">
        <v>95562.3</v>
      </c>
      <c r="BF60" s="116">
        <v>97182</v>
      </c>
      <c r="BG60" s="116">
        <v>98801.7</v>
      </c>
      <c r="BH60" s="116">
        <v>100421.4</v>
      </c>
      <c r="BI60" s="116">
        <v>102041.1</v>
      </c>
      <c r="BJ60" s="116">
        <v>103660.8</v>
      </c>
      <c r="BK60" s="116">
        <v>105280.5</v>
      </c>
      <c r="BL60" s="116">
        <v>106900.2</v>
      </c>
      <c r="BM60" s="116">
        <v>108519.9</v>
      </c>
      <c r="BN60" s="116">
        <v>110139.6</v>
      </c>
      <c r="BO60" s="116">
        <v>111759.3</v>
      </c>
      <c r="BP60" s="116">
        <v>113379</v>
      </c>
      <c r="BQ60" s="116">
        <v>114998.7</v>
      </c>
      <c r="BR60" s="116">
        <v>116618.4</v>
      </c>
      <c r="BS60" s="116">
        <v>118238.1</v>
      </c>
      <c r="BT60" s="116">
        <v>119857.8</v>
      </c>
      <c r="BU60" s="116">
        <v>121477.5</v>
      </c>
      <c r="BV60" s="116">
        <v>123097.2</v>
      </c>
      <c r="BW60" s="116">
        <v>124716.9</v>
      </c>
      <c r="BX60" s="116">
        <v>126336.6</v>
      </c>
      <c r="BY60" s="116">
        <v>127956.3</v>
      </c>
      <c r="BZ60" s="116">
        <v>129576</v>
      </c>
      <c r="CA60" s="116">
        <v>131195.70000000001</v>
      </c>
      <c r="CB60" s="116">
        <v>132815.4</v>
      </c>
      <c r="CC60" s="116">
        <v>134435.1</v>
      </c>
      <c r="CD60" s="116">
        <v>136054.79999999999</v>
      </c>
      <c r="CE60" s="116">
        <v>137674.5</v>
      </c>
      <c r="CF60" s="116">
        <v>139294.20000000001</v>
      </c>
      <c r="CG60" s="116">
        <v>140913.9</v>
      </c>
      <c r="CH60" s="116">
        <v>142533.6</v>
      </c>
      <c r="CI60" s="116">
        <v>144153.29999999999</v>
      </c>
      <c r="CJ60" s="116">
        <v>145773</v>
      </c>
      <c r="CK60" s="116">
        <v>147392.70000000001</v>
      </c>
      <c r="CL60" s="116">
        <v>149012.4</v>
      </c>
      <c r="CM60" s="116">
        <v>150632.1</v>
      </c>
      <c r="CN60" s="116">
        <v>152251.79999999999</v>
      </c>
      <c r="CO60" s="116">
        <v>153871.5</v>
      </c>
      <c r="CP60" s="116">
        <v>155491.20000000001</v>
      </c>
      <c r="CQ60" s="116">
        <v>157110.9</v>
      </c>
      <c r="CR60" s="116">
        <v>158730.6</v>
      </c>
      <c r="CS60" s="116">
        <v>160350.29999999999</v>
      </c>
      <c r="CT60" s="116">
        <v>161970</v>
      </c>
      <c r="CU60" s="116">
        <v>163589.70000000001</v>
      </c>
      <c r="CV60" s="116">
        <v>165209.4</v>
      </c>
      <c r="CW60" s="116">
        <v>166829.1</v>
      </c>
      <c r="CX60" s="60"/>
    </row>
    <row r="61" spans="1:143" ht="22.5">
      <c r="A61" s="39">
        <v>311210</v>
      </c>
      <c r="B61" s="37" t="s">
        <v>432</v>
      </c>
      <c r="C61" s="38">
        <v>100394</v>
      </c>
      <c r="D61" s="13">
        <v>20</v>
      </c>
      <c r="E61" s="114">
        <v>2509.9</v>
      </c>
      <c r="F61" s="109">
        <v>3346.5</v>
      </c>
      <c r="G61" s="116">
        <v>5019.7</v>
      </c>
      <c r="H61" s="116">
        <v>10039.4</v>
      </c>
      <c r="I61" s="116">
        <v>15059.1</v>
      </c>
      <c r="J61" s="116">
        <v>20078.8</v>
      </c>
      <c r="K61" s="116">
        <v>25098.5</v>
      </c>
      <c r="L61" s="116">
        <v>30118.2</v>
      </c>
      <c r="M61" s="116">
        <v>35137.9</v>
      </c>
      <c r="N61" s="116">
        <v>40157.599999999999</v>
      </c>
      <c r="O61" s="116">
        <v>45177.3</v>
      </c>
      <c r="P61" s="116">
        <v>50197</v>
      </c>
      <c r="Q61" s="116">
        <v>55216.7</v>
      </c>
      <c r="R61" s="116">
        <v>60236.4</v>
      </c>
      <c r="S61" s="116">
        <v>65256.1</v>
      </c>
      <c r="T61" s="116">
        <v>70275.8</v>
      </c>
      <c r="U61" s="116">
        <v>75295.5</v>
      </c>
      <c r="V61" s="116">
        <v>80315.199999999997</v>
      </c>
      <c r="W61" s="116">
        <v>85334.9</v>
      </c>
      <c r="X61" s="116">
        <v>90354.6</v>
      </c>
      <c r="Y61" s="116">
        <v>95374.3</v>
      </c>
      <c r="Z61" s="116">
        <v>100394</v>
      </c>
      <c r="AA61" s="116">
        <v>102903.9</v>
      </c>
      <c r="AB61" s="116">
        <v>105413.8</v>
      </c>
      <c r="AC61" s="116">
        <v>107923.7</v>
      </c>
      <c r="AD61" s="116">
        <v>110433.60000000001</v>
      </c>
      <c r="AE61" s="116">
        <v>112943.5</v>
      </c>
      <c r="AF61" s="116">
        <v>115453.4</v>
      </c>
      <c r="AG61" s="116">
        <v>117963.3</v>
      </c>
      <c r="AH61" s="116">
        <v>120473.2</v>
      </c>
      <c r="AI61" s="116">
        <v>122983.1</v>
      </c>
      <c r="AJ61" s="116">
        <v>125493</v>
      </c>
      <c r="AK61" s="116">
        <v>128002.9</v>
      </c>
      <c r="AL61" s="116">
        <v>130512.8</v>
      </c>
      <c r="AM61" s="116">
        <v>133022.70000000001</v>
      </c>
      <c r="AN61" s="116">
        <v>135532.6</v>
      </c>
      <c r="AO61" s="116">
        <v>138042.5</v>
      </c>
      <c r="AP61" s="116">
        <v>140552.4</v>
      </c>
      <c r="AQ61" s="116">
        <v>143062.29999999999</v>
      </c>
      <c r="AR61" s="116">
        <v>145572.20000000001</v>
      </c>
      <c r="AS61" s="116">
        <v>148082.1</v>
      </c>
      <c r="AT61" s="116">
        <v>150592</v>
      </c>
      <c r="AU61" s="116">
        <v>153101.9</v>
      </c>
      <c r="AV61" s="116">
        <v>155611.79999999999</v>
      </c>
      <c r="AW61" s="116">
        <v>158121.70000000001</v>
      </c>
      <c r="AX61" s="116">
        <v>160631.6</v>
      </c>
      <c r="AY61" s="116">
        <v>163141.5</v>
      </c>
      <c r="AZ61" s="116">
        <v>165651.4</v>
      </c>
      <c r="BA61" s="116">
        <v>168161.3</v>
      </c>
      <c r="BB61" s="116">
        <v>170671.2</v>
      </c>
      <c r="BC61" s="116">
        <v>173181.1</v>
      </c>
      <c r="BD61" s="116">
        <v>175691</v>
      </c>
      <c r="BE61" s="116">
        <v>178200.9</v>
      </c>
      <c r="BF61" s="116">
        <v>180710.8</v>
      </c>
      <c r="BG61" s="116">
        <v>183220.7</v>
      </c>
      <c r="BH61" s="116">
        <v>185730.6</v>
      </c>
      <c r="BI61" s="116">
        <v>188240.5</v>
      </c>
      <c r="BJ61" s="116">
        <v>190750.4</v>
      </c>
      <c r="BK61" s="116">
        <v>193260.3</v>
      </c>
      <c r="BL61" s="116">
        <v>195770.2</v>
      </c>
      <c r="BM61" s="116">
        <v>198280.1</v>
      </c>
      <c r="BN61" s="116">
        <v>200790</v>
      </c>
      <c r="BO61" s="116">
        <v>203299.9</v>
      </c>
      <c r="BP61" s="116">
        <v>205809.8</v>
      </c>
      <c r="BQ61" s="116">
        <v>208319.7</v>
      </c>
      <c r="BR61" s="116">
        <v>210829.6</v>
      </c>
      <c r="BS61" s="116">
        <v>213339.5</v>
      </c>
      <c r="BT61" s="116">
        <v>215849.4</v>
      </c>
      <c r="BU61" s="116">
        <v>218359.3</v>
      </c>
      <c r="BV61" s="116">
        <v>220869.2</v>
      </c>
      <c r="BW61" s="116">
        <v>223379.1</v>
      </c>
      <c r="BX61" s="116">
        <v>225889</v>
      </c>
      <c r="BY61" s="116">
        <v>228398.9</v>
      </c>
      <c r="BZ61" s="116">
        <v>230908.79999999999</v>
      </c>
      <c r="CA61" s="116">
        <v>233418.7</v>
      </c>
      <c r="CB61" s="116">
        <v>235928.6</v>
      </c>
      <c r="CC61" s="116">
        <v>238438.5</v>
      </c>
      <c r="CD61" s="116">
        <v>240948.4</v>
      </c>
      <c r="CE61" s="116">
        <v>243458.3</v>
      </c>
      <c r="CF61" s="116">
        <v>245968.2</v>
      </c>
      <c r="CG61" s="116">
        <v>248478.1</v>
      </c>
      <c r="CH61" s="116">
        <v>250988</v>
      </c>
      <c r="CI61" s="116">
        <v>253497.9</v>
      </c>
      <c r="CJ61" s="116">
        <v>256007.8</v>
      </c>
      <c r="CK61" s="116">
        <v>258517.7</v>
      </c>
      <c r="CL61" s="116">
        <v>261027.6</v>
      </c>
      <c r="CM61" s="116">
        <v>263537.5</v>
      </c>
      <c r="CN61" s="116">
        <v>266047.40000000002</v>
      </c>
      <c r="CO61" s="116">
        <v>268557.3</v>
      </c>
      <c r="CP61" s="116">
        <v>271067.2</v>
      </c>
      <c r="CQ61" s="116">
        <v>273577.09999999998</v>
      </c>
      <c r="CR61" s="116">
        <v>276087</v>
      </c>
      <c r="CS61" s="116">
        <v>278596.90000000002</v>
      </c>
      <c r="CT61" s="116">
        <v>281106.8</v>
      </c>
      <c r="CU61" s="116">
        <v>283616.7</v>
      </c>
      <c r="CV61" s="116">
        <v>286126.59999999998</v>
      </c>
      <c r="CW61" s="116">
        <v>288636.5</v>
      </c>
      <c r="CX61" s="60"/>
    </row>
    <row r="62" spans="1:143" s="2" customFormat="1" ht="33.75">
      <c r="A62" s="39">
        <v>311220</v>
      </c>
      <c r="B62" s="37" t="s">
        <v>433</v>
      </c>
      <c r="C62" s="38">
        <v>326745</v>
      </c>
      <c r="D62" s="13">
        <v>45</v>
      </c>
      <c r="E62" s="114">
        <v>3630.5</v>
      </c>
      <c r="F62" s="109">
        <v>4840.7</v>
      </c>
      <c r="G62" s="116">
        <v>7261</v>
      </c>
      <c r="H62" s="116">
        <v>14522</v>
      </c>
      <c r="I62" s="116">
        <v>21783</v>
      </c>
      <c r="J62" s="116">
        <v>29044</v>
      </c>
      <c r="K62" s="116">
        <v>36305</v>
      </c>
      <c r="L62" s="116">
        <v>43566</v>
      </c>
      <c r="M62" s="116">
        <v>50827</v>
      </c>
      <c r="N62" s="116">
        <v>58088</v>
      </c>
      <c r="O62" s="116">
        <v>65349</v>
      </c>
      <c r="P62" s="116">
        <v>72610</v>
      </c>
      <c r="Q62" s="116">
        <v>79871</v>
      </c>
      <c r="R62" s="116">
        <v>87132</v>
      </c>
      <c r="S62" s="116">
        <v>94393</v>
      </c>
      <c r="T62" s="116">
        <v>101654</v>
      </c>
      <c r="U62" s="116">
        <v>108915</v>
      </c>
      <c r="V62" s="116">
        <v>116176</v>
      </c>
      <c r="W62" s="116">
        <v>123437</v>
      </c>
      <c r="X62" s="116">
        <v>130698</v>
      </c>
      <c r="Y62" s="116">
        <v>137959</v>
      </c>
      <c r="Z62" s="116">
        <v>145220</v>
      </c>
      <c r="AA62" s="116">
        <v>152481</v>
      </c>
      <c r="AB62" s="116">
        <v>159742</v>
      </c>
      <c r="AC62" s="116">
        <v>167003</v>
      </c>
      <c r="AD62" s="116">
        <v>174264</v>
      </c>
      <c r="AE62" s="116">
        <v>181525</v>
      </c>
      <c r="AF62" s="116">
        <v>188786</v>
      </c>
      <c r="AG62" s="116">
        <v>196047</v>
      </c>
      <c r="AH62" s="116">
        <v>203308</v>
      </c>
      <c r="AI62" s="116">
        <v>210569</v>
      </c>
      <c r="AJ62" s="116">
        <v>217830</v>
      </c>
      <c r="AK62" s="116">
        <v>225091</v>
      </c>
      <c r="AL62" s="116">
        <v>232352</v>
      </c>
      <c r="AM62" s="116">
        <v>239613</v>
      </c>
      <c r="AN62" s="116">
        <v>246874</v>
      </c>
      <c r="AO62" s="116">
        <v>254135</v>
      </c>
      <c r="AP62" s="116">
        <v>261396</v>
      </c>
      <c r="AQ62" s="116">
        <v>268657</v>
      </c>
      <c r="AR62" s="116">
        <v>275918</v>
      </c>
      <c r="AS62" s="116">
        <v>283179</v>
      </c>
      <c r="AT62" s="116">
        <v>290440</v>
      </c>
      <c r="AU62" s="116">
        <v>297701</v>
      </c>
      <c r="AV62" s="116">
        <v>304962</v>
      </c>
      <c r="AW62" s="116">
        <v>312223</v>
      </c>
      <c r="AX62" s="116">
        <v>319484</v>
      </c>
      <c r="AY62" s="116">
        <v>326745</v>
      </c>
      <c r="AZ62" s="116">
        <v>330375.5</v>
      </c>
      <c r="BA62" s="116">
        <v>334006</v>
      </c>
      <c r="BB62" s="116">
        <v>337636.5</v>
      </c>
      <c r="BC62" s="116">
        <v>341267</v>
      </c>
      <c r="BD62" s="116">
        <v>344897.5</v>
      </c>
      <c r="BE62" s="116">
        <v>348528</v>
      </c>
      <c r="BF62" s="116">
        <v>352158.5</v>
      </c>
      <c r="BG62" s="116">
        <v>355789</v>
      </c>
      <c r="BH62" s="116">
        <v>359419.5</v>
      </c>
      <c r="BI62" s="116">
        <v>363050</v>
      </c>
      <c r="BJ62" s="116">
        <v>366680.5</v>
      </c>
      <c r="BK62" s="116">
        <v>370311</v>
      </c>
      <c r="BL62" s="116">
        <v>373941.5</v>
      </c>
      <c r="BM62" s="116">
        <v>377572</v>
      </c>
      <c r="BN62" s="116">
        <v>381202.5</v>
      </c>
      <c r="BO62" s="116">
        <v>384833</v>
      </c>
      <c r="BP62" s="116">
        <v>388463.5</v>
      </c>
      <c r="BQ62" s="116">
        <v>392094</v>
      </c>
      <c r="BR62" s="116">
        <v>395724.5</v>
      </c>
      <c r="BS62" s="116">
        <v>399355</v>
      </c>
      <c r="BT62" s="116">
        <v>402985.5</v>
      </c>
      <c r="BU62" s="116">
        <v>406616</v>
      </c>
      <c r="BV62" s="116">
        <v>410246.5</v>
      </c>
      <c r="BW62" s="116">
        <v>413877</v>
      </c>
      <c r="BX62" s="116">
        <v>417507.5</v>
      </c>
      <c r="BY62" s="116">
        <v>421138</v>
      </c>
      <c r="BZ62" s="116">
        <v>424768.5</v>
      </c>
      <c r="CA62" s="116">
        <v>428399</v>
      </c>
      <c r="CB62" s="116">
        <v>432029.5</v>
      </c>
      <c r="CC62" s="116">
        <v>435660</v>
      </c>
      <c r="CD62" s="116">
        <v>439290.5</v>
      </c>
      <c r="CE62" s="116">
        <v>442921</v>
      </c>
      <c r="CF62" s="116">
        <v>446551.5</v>
      </c>
      <c r="CG62" s="116">
        <v>450182</v>
      </c>
      <c r="CH62" s="116">
        <v>453812.5</v>
      </c>
      <c r="CI62" s="116">
        <v>457443</v>
      </c>
      <c r="CJ62" s="116">
        <v>461073.5</v>
      </c>
      <c r="CK62" s="116">
        <v>464704</v>
      </c>
      <c r="CL62" s="116">
        <v>468334.5</v>
      </c>
      <c r="CM62" s="116">
        <v>471965</v>
      </c>
      <c r="CN62" s="116">
        <v>475595.5</v>
      </c>
      <c r="CO62" s="116">
        <v>479226</v>
      </c>
      <c r="CP62" s="116">
        <v>482856.5</v>
      </c>
      <c r="CQ62" s="116">
        <v>486487</v>
      </c>
      <c r="CR62" s="116">
        <v>490117.5</v>
      </c>
      <c r="CS62" s="116">
        <v>493748</v>
      </c>
      <c r="CT62" s="116">
        <v>497378.5</v>
      </c>
      <c r="CU62" s="116">
        <v>501009</v>
      </c>
      <c r="CV62" s="116">
        <v>504639.5</v>
      </c>
      <c r="CW62" s="116">
        <v>508270</v>
      </c>
      <c r="CX62" s="60"/>
      <c r="EM62" s="4"/>
    </row>
    <row r="63" spans="1:143" s="2" customFormat="1" ht="12">
      <c r="A63" s="39">
        <v>311230</v>
      </c>
      <c r="B63" s="37" t="s">
        <v>435</v>
      </c>
      <c r="C63" s="38">
        <v>40019</v>
      </c>
      <c r="D63" s="13">
        <v>14</v>
      </c>
      <c r="E63" s="114">
        <v>1429.3</v>
      </c>
      <c r="F63" s="109">
        <v>1905.7</v>
      </c>
      <c r="G63" s="116">
        <v>2858.5</v>
      </c>
      <c r="H63" s="116">
        <v>5717</v>
      </c>
      <c r="I63" s="116">
        <v>8575.5</v>
      </c>
      <c r="J63" s="116">
        <v>11434</v>
      </c>
      <c r="K63" s="116">
        <v>14292.5</v>
      </c>
      <c r="L63" s="116">
        <v>17151</v>
      </c>
      <c r="M63" s="116">
        <v>20009.5</v>
      </c>
      <c r="N63" s="116">
        <v>22868</v>
      </c>
      <c r="O63" s="116">
        <v>25726.5</v>
      </c>
      <c r="P63" s="116">
        <v>28585</v>
      </c>
      <c r="Q63" s="116">
        <v>31443.5</v>
      </c>
      <c r="R63" s="116">
        <v>34302</v>
      </c>
      <c r="S63" s="116">
        <v>37160.5</v>
      </c>
      <c r="T63" s="116">
        <v>40019</v>
      </c>
      <c r="U63" s="116">
        <v>41448.300000000003</v>
      </c>
      <c r="V63" s="116">
        <v>42877.599999999999</v>
      </c>
      <c r="W63" s="116">
        <v>44306.9</v>
      </c>
      <c r="X63" s="116">
        <v>45736.2</v>
      </c>
      <c r="Y63" s="116">
        <v>47165.5</v>
      </c>
      <c r="Z63" s="116">
        <v>48594.8</v>
      </c>
      <c r="AA63" s="116">
        <v>50024.1</v>
      </c>
      <c r="AB63" s="116">
        <v>51453.4</v>
      </c>
      <c r="AC63" s="116">
        <v>52882.7</v>
      </c>
      <c r="AD63" s="116">
        <v>54312</v>
      </c>
      <c r="AE63" s="116">
        <v>55741.3</v>
      </c>
      <c r="AF63" s="116">
        <v>57170.6</v>
      </c>
      <c r="AG63" s="116">
        <v>58599.9</v>
      </c>
      <c r="AH63" s="116">
        <v>60029.2</v>
      </c>
      <c r="AI63" s="116">
        <v>61458.5</v>
      </c>
      <c r="AJ63" s="116">
        <v>62887.8</v>
      </c>
      <c r="AK63" s="116">
        <v>64317.1</v>
      </c>
      <c r="AL63" s="116">
        <v>65746.399999999994</v>
      </c>
      <c r="AM63" s="116">
        <v>67175.7</v>
      </c>
      <c r="AN63" s="116">
        <v>68605</v>
      </c>
      <c r="AO63" s="116">
        <v>70034.3</v>
      </c>
      <c r="AP63" s="116">
        <v>71463.600000000006</v>
      </c>
      <c r="AQ63" s="116">
        <v>72892.899999999994</v>
      </c>
      <c r="AR63" s="116">
        <v>74322.2</v>
      </c>
      <c r="AS63" s="116">
        <v>75751.5</v>
      </c>
      <c r="AT63" s="116">
        <v>77180.800000000003</v>
      </c>
      <c r="AU63" s="116">
        <v>78610.100000000006</v>
      </c>
      <c r="AV63" s="116">
        <v>80039.399999999994</v>
      </c>
      <c r="AW63" s="116">
        <v>81468.7</v>
      </c>
      <c r="AX63" s="116">
        <v>82898</v>
      </c>
      <c r="AY63" s="116">
        <v>84327.3</v>
      </c>
      <c r="AZ63" s="116">
        <v>85756.6</v>
      </c>
      <c r="BA63" s="116">
        <v>87185.9</v>
      </c>
      <c r="BB63" s="116">
        <v>88615.2</v>
      </c>
      <c r="BC63" s="116">
        <v>90044.5</v>
      </c>
      <c r="BD63" s="116">
        <v>91473.8</v>
      </c>
      <c r="BE63" s="116">
        <v>92903.1</v>
      </c>
      <c r="BF63" s="116">
        <v>94332.4</v>
      </c>
      <c r="BG63" s="116">
        <v>95761.7</v>
      </c>
      <c r="BH63" s="116">
        <v>97191</v>
      </c>
      <c r="BI63" s="116">
        <v>98620.3</v>
      </c>
      <c r="BJ63" s="116">
        <v>100049.60000000001</v>
      </c>
      <c r="BK63" s="116">
        <v>101478.9</v>
      </c>
      <c r="BL63" s="116">
        <v>102908.2</v>
      </c>
      <c r="BM63" s="116">
        <v>104337.5</v>
      </c>
      <c r="BN63" s="116">
        <v>105766.8</v>
      </c>
      <c r="BO63" s="116">
        <v>107196.1</v>
      </c>
      <c r="BP63" s="116">
        <v>108625.4</v>
      </c>
      <c r="BQ63" s="116">
        <v>110054.7</v>
      </c>
      <c r="BR63" s="116">
        <v>111484</v>
      </c>
      <c r="BS63" s="116">
        <v>112913.3</v>
      </c>
      <c r="BT63" s="116">
        <v>114342.6</v>
      </c>
      <c r="BU63" s="116">
        <v>115771.9</v>
      </c>
      <c r="BV63" s="116">
        <v>117201.2</v>
      </c>
      <c r="BW63" s="116">
        <v>118630.5</v>
      </c>
      <c r="BX63" s="116">
        <v>120059.8</v>
      </c>
      <c r="BY63" s="116">
        <v>121489.1</v>
      </c>
      <c r="BZ63" s="116">
        <v>122918.39999999999</v>
      </c>
      <c r="CA63" s="116">
        <v>124347.7</v>
      </c>
      <c r="CB63" s="116">
        <v>125777</v>
      </c>
      <c r="CC63" s="116">
        <v>127206.3</v>
      </c>
      <c r="CD63" s="116">
        <v>128635.6</v>
      </c>
      <c r="CE63" s="116">
        <v>130064.9</v>
      </c>
      <c r="CF63" s="116">
        <v>131494.20000000001</v>
      </c>
      <c r="CG63" s="116">
        <v>132923.5</v>
      </c>
      <c r="CH63" s="116">
        <v>134352.79999999999</v>
      </c>
      <c r="CI63" s="116">
        <v>135782.1</v>
      </c>
      <c r="CJ63" s="116">
        <v>137211.4</v>
      </c>
      <c r="CK63" s="116">
        <v>138640.70000000001</v>
      </c>
      <c r="CL63" s="116">
        <v>140070</v>
      </c>
      <c r="CM63" s="116">
        <v>141499.29999999999</v>
      </c>
      <c r="CN63" s="116">
        <v>142928.6</v>
      </c>
      <c r="CO63" s="116">
        <v>144357.9</v>
      </c>
      <c r="CP63" s="116">
        <v>145787.20000000001</v>
      </c>
      <c r="CQ63" s="116">
        <v>147216.5</v>
      </c>
      <c r="CR63" s="116">
        <v>148645.79999999999</v>
      </c>
      <c r="CS63" s="116">
        <v>150075.1</v>
      </c>
      <c r="CT63" s="116">
        <v>151504.4</v>
      </c>
      <c r="CU63" s="116">
        <v>152933.70000000001</v>
      </c>
      <c r="CV63" s="116">
        <v>154363</v>
      </c>
      <c r="CW63" s="116">
        <v>155792.29999999999</v>
      </c>
      <c r="CX63" s="60"/>
      <c r="EM63" s="4"/>
    </row>
    <row r="64" spans="1:143" s="2" customFormat="1" ht="22.5">
      <c r="A64" s="39">
        <v>311240</v>
      </c>
      <c r="B64" s="37" t="s">
        <v>436</v>
      </c>
      <c r="C64" s="38">
        <v>69236</v>
      </c>
      <c r="D64" s="13">
        <v>10</v>
      </c>
      <c r="E64" s="114">
        <v>3461.8</v>
      </c>
      <c r="F64" s="109">
        <v>4615.7</v>
      </c>
      <c r="G64" s="116">
        <v>6923.6</v>
      </c>
      <c r="H64" s="116">
        <v>13847.2</v>
      </c>
      <c r="I64" s="116">
        <v>20770.8</v>
      </c>
      <c r="J64" s="116">
        <v>27694.400000000001</v>
      </c>
      <c r="K64" s="116">
        <v>34618</v>
      </c>
      <c r="L64" s="116">
        <v>41541.599999999999</v>
      </c>
      <c r="M64" s="116">
        <v>48465.2</v>
      </c>
      <c r="N64" s="116">
        <v>55388.800000000003</v>
      </c>
      <c r="O64" s="116">
        <v>62312.4</v>
      </c>
      <c r="P64" s="116">
        <v>69236</v>
      </c>
      <c r="Q64" s="116">
        <v>72697.8</v>
      </c>
      <c r="R64" s="116">
        <v>76159.600000000006</v>
      </c>
      <c r="S64" s="116">
        <v>79621.399999999994</v>
      </c>
      <c r="T64" s="116">
        <v>83083.199999999997</v>
      </c>
      <c r="U64" s="116">
        <v>86545</v>
      </c>
      <c r="V64" s="116">
        <v>90006.8</v>
      </c>
      <c r="W64" s="116">
        <v>93468.6</v>
      </c>
      <c r="X64" s="116">
        <v>96930.4</v>
      </c>
      <c r="Y64" s="116">
        <v>100392.2</v>
      </c>
      <c r="Z64" s="116">
        <v>103854</v>
      </c>
      <c r="AA64" s="116">
        <v>107315.8</v>
      </c>
      <c r="AB64" s="116">
        <v>110777.60000000001</v>
      </c>
      <c r="AC64" s="116">
        <v>114239.4</v>
      </c>
      <c r="AD64" s="116">
        <v>117701.2</v>
      </c>
      <c r="AE64" s="116">
        <v>121163</v>
      </c>
      <c r="AF64" s="116">
        <v>124624.8</v>
      </c>
      <c r="AG64" s="116">
        <v>128086.6</v>
      </c>
      <c r="AH64" s="116">
        <v>131548.4</v>
      </c>
      <c r="AI64" s="116">
        <v>135010.20000000001</v>
      </c>
      <c r="AJ64" s="116">
        <v>138472</v>
      </c>
      <c r="AK64" s="116">
        <v>141933.79999999999</v>
      </c>
      <c r="AL64" s="116">
        <v>145395.6</v>
      </c>
      <c r="AM64" s="116">
        <v>148857.4</v>
      </c>
      <c r="AN64" s="116">
        <v>152319.20000000001</v>
      </c>
      <c r="AO64" s="116">
        <v>155781</v>
      </c>
      <c r="AP64" s="116">
        <v>159242.79999999999</v>
      </c>
      <c r="AQ64" s="116">
        <v>162704.6</v>
      </c>
      <c r="AR64" s="116">
        <v>166166.39999999999</v>
      </c>
      <c r="AS64" s="116">
        <v>169628.2</v>
      </c>
      <c r="AT64" s="116">
        <v>173090</v>
      </c>
      <c r="AU64" s="116">
        <v>176551.8</v>
      </c>
      <c r="AV64" s="116">
        <v>180013.6</v>
      </c>
      <c r="AW64" s="116">
        <v>183475.4</v>
      </c>
      <c r="AX64" s="116">
        <v>186937.2</v>
      </c>
      <c r="AY64" s="116">
        <v>190399</v>
      </c>
      <c r="AZ64" s="116">
        <v>193860.8</v>
      </c>
      <c r="BA64" s="116">
        <v>197322.6</v>
      </c>
      <c r="BB64" s="116">
        <v>200784.4</v>
      </c>
      <c r="BC64" s="116">
        <v>204246.2</v>
      </c>
      <c r="BD64" s="116">
        <v>207708</v>
      </c>
      <c r="BE64" s="116">
        <v>211169.8</v>
      </c>
      <c r="BF64" s="116">
        <v>214631.6</v>
      </c>
      <c r="BG64" s="116">
        <v>218093.4</v>
      </c>
      <c r="BH64" s="116">
        <v>221555.20000000001</v>
      </c>
      <c r="BI64" s="116">
        <v>225017</v>
      </c>
      <c r="BJ64" s="116">
        <v>228478.8</v>
      </c>
      <c r="BK64" s="116">
        <v>231940.6</v>
      </c>
      <c r="BL64" s="116">
        <v>235402.4</v>
      </c>
      <c r="BM64" s="116">
        <v>238864.2</v>
      </c>
      <c r="BN64" s="116">
        <v>242326</v>
      </c>
      <c r="BO64" s="116">
        <v>245787.8</v>
      </c>
      <c r="BP64" s="116">
        <v>249249.6</v>
      </c>
      <c r="BQ64" s="116">
        <v>252711.4</v>
      </c>
      <c r="BR64" s="116">
        <v>256173.2</v>
      </c>
      <c r="BS64" s="116">
        <v>259635</v>
      </c>
      <c r="BT64" s="116">
        <v>263096.8</v>
      </c>
      <c r="BU64" s="116">
        <v>266558.59999999998</v>
      </c>
      <c r="BV64" s="116">
        <v>270020.40000000002</v>
      </c>
      <c r="BW64" s="116">
        <v>273482.2</v>
      </c>
      <c r="BX64" s="116">
        <v>276944</v>
      </c>
      <c r="BY64" s="116">
        <v>280405.8</v>
      </c>
      <c r="BZ64" s="116">
        <v>283867.59999999998</v>
      </c>
      <c r="CA64" s="116">
        <v>287329.40000000002</v>
      </c>
      <c r="CB64" s="116">
        <v>290791.2</v>
      </c>
      <c r="CC64" s="116">
        <v>294253</v>
      </c>
      <c r="CD64" s="116">
        <v>297714.8</v>
      </c>
      <c r="CE64" s="116">
        <v>301176.59999999998</v>
      </c>
      <c r="CF64" s="116">
        <v>304638.40000000002</v>
      </c>
      <c r="CG64" s="116">
        <v>308100.2</v>
      </c>
      <c r="CH64" s="116">
        <v>311562</v>
      </c>
      <c r="CI64" s="116">
        <v>315023.8</v>
      </c>
      <c r="CJ64" s="116">
        <v>318485.59999999998</v>
      </c>
      <c r="CK64" s="116">
        <v>321947.40000000002</v>
      </c>
      <c r="CL64" s="116">
        <v>325409.2</v>
      </c>
      <c r="CM64" s="116">
        <v>328871</v>
      </c>
      <c r="CN64" s="116">
        <v>332332.79999999999</v>
      </c>
      <c r="CO64" s="116">
        <v>335794.6</v>
      </c>
      <c r="CP64" s="116">
        <v>339256.4</v>
      </c>
      <c r="CQ64" s="116">
        <v>342718.2</v>
      </c>
      <c r="CR64" s="116">
        <v>346180</v>
      </c>
      <c r="CS64" s="116">
        <v>349641.8</v>
      </c>
      <c r="CT64" s="116">
        <v>353103.6</v>
      </c>
      <c r="CU64" s="116">
        <v>356565.4</v>
      </c>
      <c r="CV64" s="116">
        <v>360027.2</v>
      </c>
      <c r="CW64" s="116">
        <v>363489</v>
      </c>
      <c r="CX64" s="60"/>
      <c r="EM64" s="4"/>
    </row>
    <row r="65" spans="1:143" s="2" customFormat="1" ht="22.5">
      <c r="A65" s="39">
        <v>321381</v>
      </c>
      <c r="B65" s="37" t="s">
        <v>509</v>
      </c>
      <c r="C65" s="38">
        <v>320220</v>
      </c>
      <c r="D65" s="13">
        <v>60</v>
      </c>
      <c r="E65" s="114">
        <v>2668.5</v>
      </c>
      <c r="F65" s="109">
        <v>3558</v>
      </c>
      <c r="G65" s="116">
        <v>5337</v>
      </c>
      <c r="H65" s="116">
        <v>10674</v>
      </c>
      <c r="I65" s="116">
        <v>16011</v>
      </c>
      <c r="J65" s="116">
        <v>21348</v>
      </c>
      <c r="K65" s="116">
        <v>26685</v>
      </c>
      <c r="L65" s="116">
        <v>32022</v>
      </c>
      <c r="M65" s="116">
        <v>37359</v>
      </c>
      <c r="N65" s="116">
        <v>42696</v>
      </c>
      <c r="O65" s="116">
        <v>48033</v>
      </c>
      <c r="P65" s="116">
        <v>53370</v>
      </c>
      <c r="Q65" s="116">
        <v>58707</v>
      </c>
      <c r="R65" s="116">
        <v>64044</v>
      </c>
      <c r="S65" s="116">
        <v>69381</v>
      </c>
      <c r="T65" s="116">
        <v>74718</v>
      </c>
      <c r="U65" s="116">
        <v>80055</v>
      </c>
      <c r="V65" s="116">
        <v>85392</v>
      </c>
      <c r="W65" s="116">
        <v>90729</v>
      </c>
      <c r="X65" s="116">
        <v>96066</v>
      </c>
      <c r="Y65" s="116">
        <v>101403</v>
      </c>
      <c r="Z65" s="116">
        <v>106740</v>
      </c>
      <c r="AA65" s="116">
        <v>112077</v>
      </c>
      <c r="AB65" s="116">
        <v>117414</v>
      </c>
      <c r="AC65" s="116">
        <v>122751</v>
      </c>
      <c r="AD65" s="116">
        <v>128088</v>
      </c>
      <c r="AE65" s="116">
        <v>133425</v>
      </c>
      <c r="AF65" s="116">
        <v>138762</v>
      </c>
      <c r="AG65" s="116">
        <v>144099</v>
      </c>
      <c r="AH65" s="116">
        <v>149436</v>
      </c>
      <c r="AI65" s="116">
        <v>154773</v>
      </c>
      <c r="AJ65" s="116">
        <v>160110</v>
      </c>
      <c r="AK65" s="116">
        <v>165447</v>
      </c>
      <c r="AL65" s="116">
        <v>170784</v>
      </c>
      <c r="AM65" s="116">
        <v>176121</v>
      </c>
      <c r="AN65" s="116">
        <v>181458</v>
      </c>
      <c r="AO65" s="116">
        <v>186795</v>
      </c>
      <c r="AP65" s="116">
        <v>192132</v>
      </c>
      <c r="AQ65" s="116">
        <v>197469</v>
      </c>
      <c r="AR65" s="116">
        <v>202806</v>
      </c>
      <c r="AS65" s="116">
        <v>208143</v>
      </c>
      <c r="AT65" s="116">
        <v>213480</v>
      </c>
      <c r="AU65" s="116">
        <v>218817</v>
      </c>
      <c r="AV65" s="116">
        <v>224154</v>
      </c>
      <c r="AW65" s="116">
        <v>229491</v>
      </c>
      <c r="AX65" s="116">
        <v>234828</v>
      </c>
      <c r="AY65" s="116">
        <v>240165</v>
      </c>
      <c r="AZ65" s="116">
        <v>245502</v>
      </c>
      <c r="BA65" s="116">
        <v>250839</v>
      </c>
      <c r="BB65" s="116">
        <v>256176</v>
      </c>
      <c r="BC65" s="116">
        <v>261513</v>
      </c>
      <c r="BD65" s="116">
        <v>266850</v>
      </c>
      <c r="BE65" s="116">
        <v>272187</v>
      </c>
      <c r="BF65" s="116">
        <v>277524</v>
      </c>
      <c r="BG65" s="116">
        <v>282861</v>
      </c>
      <c r="BH65" s="116">
        <v>288198</v>
      </c>
      <c r="BI65" s="116">
        <v>293535</v>
      </c>
      <c r="BJ65" s="116">
        <v>298872</v>
      </c>
      <c r="BK65" s="116">
        <v>304209</v>
      </c>
      <c r="BL65" s="116">
        <v>309546</v>
      </c>
      <c r="BM65" s="116">
        <v>314883</v>
      </c>
      <c r="BN65" s="116">
        <v>320220</v>
      </c>
      <c r="BO65" s="116">
        <v>322888.5</v>
      </c>
      <c r="BP65" s="116">
        <v>325557</v>
      </c>
      <c r="BQ65" s="116">
        <v>328225.5</v>
      </c>
      <c r="BR65" s="116">
        <v>330894</v>
      </c>
      <c r="BS65" s="116">
        <v>333562.5</v>
      </c>
      <c r="BT65" s="116">
        <v>336231</v>
      </c>
      <c r="BU65" s="116">
        <v>338899.5</v>
      </c>
      <c r="BV65" s="116">
        <v>341568</v>
      </c>
      <c r="BW65" s="116">
        <v>344236.5</v>
      </c>
      <c r="BX65" s="116">
        <v>346905</v>
      </c>
      <c r="BY65" s="116">
        <v>349573.5</v>
      </c>
      <c r="BZ65" s="116">
        <v>352242</v>
      </c>
      <c r="CA65" s="116">
        <v>354910.5</v>
      </c>
      <c r="CB65" s="116">
        <v>357579</v>
      </c>
      <c r="CC65" s="116">
        <v>360247.5</v>
      </c>
      <c r="CD65" s="116">
        <v>362916</v>
      </c>
      <c r="CE65" s="116">
        <v>365584.5</v>
      </c>
      <c r="CF65" s="116">
        <v>368253</v>
      </c>
      <c r="CG65" s="116">
        <v>370921.5</v>
      </c>
      <c r="CH65" s="116">
        <v>373590</v>
      </c>
      <c r="CI65" s="116">
        <v>376258.5</v>
      </c>
      <c r="CJ65" s="116">
        <v>378927</v>
      </c>
      <c r="CK65" s="116">
        <v>381595.5</v>
      </c>
      <c r="CL65" s="116">
        <v>384264</v>
      </c>
      <c r="CM65" s="116">
        <v>386932.5</v>
      </c>
      <c r="CN65" s="116">
        <v>389601</v>
      </c>
      <c r="CO65" s="116">
        <v>392269.5</v>
      </c>
      <c r="CP65" s="116">
        <v>394938</v>
      </c>
      <c r="CQ65" s="116">
        <v>397606.5</v>
      </c>
      <c r="CR65" s="116">
        <v>400275</v>
      </c>
      <c r="CS65" s="116">
        <v>402943.5</v>
      </c>
      <c r="CT65" s="116">
        <v>405612</v>
      </c>
      <c r="CU65" s="116">
        <v>408280.5</v>
      </c>
      <c r="CV65" s="116">
        <v>410949</v>
      </c>
      <c r="CW65" s="116">
        <v>413617.5</v>
      </c>
      <c r="CX65" s="60"/>
      <c r="EM65" s="4"/>
    </row>
    <row r="66" spans="1:143" s="2" customFormat="1" ht="33.75">
      <c r="A66" s="39">
        <v>321382</v>
      </c>
      <c r="B66" s="37" t="s">
        <v>510</v>
      </c>
      <c r="C66" s="38">
        <v>97620.6</v>
      </c>
      <c r="D66" s="13">
        <v>14</v>
      </c>
      <c r="E66" s="114">
        <v>3486.5</v>
      </c>
      <c r="F66" s="109">
        <v>4648.6000000000004</v>
      </c>
      <c r="G66" s="116">
        <v>6972.9</v>
      </c>
      <c r="H66" s="116">
        <v>13945.8</v>
      </c>
      <c r="I66" s="116">
        <v>20918.7</v>
      </c>
      <c r="J66" s="116">
        <v>27891.599999999999</v>
      </c>
      <c r="K66" s="116">
        <v>34864.5</v>
      </c>
      <c r="L66" s="116">
        <v>41837.4</v>
      </c>
      <c r="M66" s="116">
        <v>48810.3</v>
      </c>
      <c r="N66" s="116">
        <v>55783.199999999997</v>
      </c>
      <c r="O66" s="116">
        <v>62756.1</v>
      </c>
      <c r="P66" s="116">
        <v>69729</v>
      </c>
      <c r="Q66" s="116">
        <v>76701.899999999994</v>
      </c>
      <c r="R66" s="116">
        <v>83674.8</v>
      </c>
      <c r="S66" s="116">
        <v>90647.7</v>
      </c>
      <c r="T66" s="116">
        <v>97620.6</v>
      </c>
      <c r="U66" s="116">
        <v>101107.1</v>
      </c>
      <c r="V66" s="116">
        <v>104593.60000000001</v>
      </c>
      <c r="W66" s="116">
        <v>108080.1</v>
      </c>
      <c r="X66" s="116">
        <v>111566.6</v>
      </c>
      <c r="Y66" s="116">
        <v>115053.1</v>
      </c>
      <c r="Z66" s="116">
        <v>118539.6</v>
      </c>
      <c r="AA66" s="116">
        <v>122026.1</v>
      </c>
      <c r="AB66" s="116">
        <v>125512.6</v>
      </c>
      <c r="AC66" s="116">
        <v>128999.1</v>
      </c>
      <c r="AD66" s="116">
        <v>132485.6</v>
      </c>
      <c r="AE66" s="116">
        <v>135972.1</v>
      </c>
      <c r="AF66" s="116">
        <v>139458.6</v>
      </c>
      <c r="AG66" s="116">
        <v>142945.1</v>
      </c>
      <c r="AH66" s="116">
        <v>146431.6</v>
      </c>
      <c r="AI66" s="116">
        <v>149918.1</v>
      </c>
      <c r="AJ66" s="116">
        <v>153404.6</v>
      </c>
      <c r="AK66" s="116">
        <v>156891.1</v>
      </c>
      <c r="AL66" s="116">
        <v>160377.60000000001</v>
      </c>
      <c r="AM66" s="116">
        <v>163864.1</v>
      </c>
      <c r="AN66" s="116">
        <v>167350.6</v>
      </c>
      <c r="AO66" s="116">
        <v>170837.1</v>
      </c>
      <c r="AP66" s="116">
        <v>174323.6</v>
      </c>
      <c r="AQ66" s="116">
        <v>177810.1</v>
      </c>
      <c r="AR66" s="116">
        <v>181296.6</v>
      </c>
      <c r="AS66" s="116">
        <v>184783.1</v>
      </c>
      <c r="AT66" s="116">
        <v>188269.6</v>
      </c>
      <c r="AU66" s="116">
        <v>191756.1</v>
      </c>
      <c r="AV66" s="116">
        <v>195242.6</v>
      </c>
      <c r="AW66" s="116">
        <v>198729.1</v>
      </c>
      <c r="AX66" s="116">
        <v>202215.6</v>
      </c>
      <c r="AY66" s="116">
        <v>205702.1</v>
      </c>
      <c r="AZ66" s="116">
        <v>209188.6</v>
      </c>
      <c r="BA66" s="116">
        <v>212675.1</v>
      </c>
      <c r="BB66" s="116">
        <v>216161.6</v>
      </c>
      <c r="BC66" s="116">
        <v>219648.1</v>
      </c>
      <c r="BD66" s="116">
        <v>223134.6</v>
      </c>
      <c r="BE66" s="116">
        <v>226621.1</v>
      </c>
      <c r="BF66" s="116">
        <v>230107.6</v>
      </c>
      <c r="BG66" s="116">
        <v>233594.1</v>
      </c>
      <c r="BH66" s="116">
        <v>237080.6</v>
      </c>
      <c r="BI66" s="116">
        <v>240567.1</v>
      </c>
      <c r="BJ66" s="116">
        <v>244053.6</v>
      </c>
      <c r="BK66" s="116">
        <v>247540.1</v>
      </c>
      <c r="BL66" s="116">
        <v>251026.6</v>
      </c>
      <c r="BM66" s="116">
        <v>254513.1</v>
      </c>
      <c r="BN66" s="116">
        <v>257999.6</v>
      </c>
      <c r="BO66" s="116">
        <v>261486.1</v>
      </c>
      <c r="BP66" s="116">
        <v>264972.59999999998</v>
      </c>
      <c r="BQ66" s="116">
        <v>268459.09999999998</v>
      </c>
      <c r="BR66" s="116">
        <v>271945.59999999998</v>
      </c>
      <c r="BS66" s="116">
        <v>275432.09999999998</v>
      </c>
      <c r="BT66" s="116">
        <v>278918.59999999998</v>
      </c>
      <c r="BU66" s="116">
        <v>282405.09999999998</v>
      </c>
      <c r="BV66" s="116">
        <v>285891.59999999998</v>
      </c>
      <c r="BW66" s="116">
        <v>289378.09999999998</v>
      </c>
      <c r="BX66" s="116">
        <v>292864.59999999998</v>
      </c>
      <c r="BY66" s="116">
        <v>296351.09999999998</v>
      </c>
      <c r="BZ66" s="116">
        <v>299837.59999999998</v>
      </c>
      <c r="CA66" s="116">
        <v>303324.09999999998</v>
      </c>
      <c r="CB66" s="116">
        <v>306810.59999999998</v>
      </c>
      <c r="CC66" s="116">
        <v>310297.09999999998</v>
      </c>
      <c r="CD66" s="116">
        <v>313783.59999999998</v>
      </c>
      <c r="CE66" s="116">
        <v>317270.09999999998</v>
      </c>
      <c r="CF66" s="116">
        <v>320756.59999999998</v>
      </c>
      <c r="CG66" s="116">
        <v>324243.09999999998</v>
      </c>
      <c r="CH66" s="116">
        <v>327729.59999999998</v>
      </c>
      <c r="CI66" s="116">
        <v>331216.09999999998</v>
      </c>
      <c r="CJ66" s="116">
        <v>334702.59999999998</v>
      </c>
      <c r="CK66" s="116">
        <v>338189.1</v>
      </c>
      <c r="CL66" s="116">
        <v>341675.6</v>
      </c>
      <c r="CM66" s="116">
        <v>345162.1</v>
      </c>
      <c r="CN66" s="116">
        <v>348648.6</v>
      </c>
      <c r="CO66" s="116">
        <v>352135.1</v>
      </c>
      <c r="CP66" s="116">
        <v>355621.6</v>
      </c>
      <c r="CQ66" s="116">
        <v>359108.1</v>
      </c>
      <c r="CR66" s="116">
        <v>362594.6</v>
      </c>
      <c r="CS66" s="116">
        <v>366081.1</v>
      </c>
      <c r="CT66" s="116">
        <v>369567.6</v>
      </c>
      <c r="CU66" s="116">
        <v>373054.1</v>
      </c>
      <c r="CV66" s="116">
        <v>376540.6</v>
      </c>
      <c r="CW66" s="116">
        <v>380027.1</v>
      </c>
      <c r="CX66" s="60"/>
      <c r="EM66" s="4"/>
    </row>
    <row r="67" spans="1:143" s="2" customFormat="1" ht="12">
      <c r="A67" s="39">
        <v>321649</v>
      </c>
      <c r="B67" s="37" t="s">
        <v>442</v>
      </c>
      <c r="C67" s="38">
        <v>211088</v>
      </c>
      <c r="D67" s="17">
        <v>40</v>
      </c>
      <c r="E67" s="114">
        <v>2638.6</v>
      </c>
      <c r="F67" s="109">
        <v>3518.1</v>
      </c>
      <c r="G67" s="116">
        <v>5277.2</v>
      </c>
      <c r="H67" s="116">
        <v>10554.4</v>
      </c>
      <c r="I67" s="116">
        <v>15831.6</v>
      </c>
      <c r="J67" s="116">
        <v>21108.799999999999</v>
      </c>
      <c r="K67" s="116">
        <v>26386</v>
      </c>
      <c r="L67" s="116">
        <v>31663.200000000001</v>
      </c>
      <c r="M67" s="116">
        <v>36940.400000000001</v>
      </c>
      <c r="N67" s="116">
        <v>42217.599999999999</v>
      </c>
      <c r="O67" s="116">
        <v>47494.8</v>
      </c>
      <c r="P67" s="116">
        <v>52772</v>
      </c>
      <c r="Q67" s="116">
        <v>58049.2</v>
      </c>
      <c r="R67" s="116">
        <v>63326.400000000001</v>
      </c>
      <c r="S67" s="116">
        <v>68603.600000000006</v>
      </c>
      <c r="T67" s="116">
        <v>73880.800000000003</v>
      </c>
      <c r="U67" s="116">
        <v>79158</v>
      </c>
      <c r="V67" s="116">
        <v>84435.199999999997</v>
      </c>
      <c r="W67" s="116">
        <v>89712.4</v>
      </c>
      <c r="X67" s="116">
        <v>94989.6</v>
      </c>
      <c r="Y67" s="116">
        <v>100266.8</v>
      </c>
      <c r="Z67" s="116">
        <v>105544</v>
      </c>
      <c r="AA67" s="116">
        <v>110821.2</v>
      </c>
      <c r="AB67" s="116">
        <v>116098.4</v>
      </c>
      <c r="AC67" s="116">
        <v>121375.6</v>
      </c>
      <c r="AD67" s="116">
        <v>126652.8</v>
      </c>
      <c r="AE67" s="116">
        <v>131930</v>
      </c>
      <c r="AF67" s="116">
        <v>137207.20000000001</v>
      </c>
      <c r="AG67" s="116">
        <v>142484.4</v>
      </c>
      <c r="AH67" s="116">
        <v>147761.60000000001</v>
      </c>
      <c r="AI67" s="116">
        <v>153038.79999999999</v>
      </c>
      <c r="AJ67" s="116">
        <v>158316</v>
      </c>
      <c r="AK67" s="116">
        <v>163593.20000000001</v>
      </c>
      <c r="AL67" s="116">
        <v>168870.39999999999</v>
      </c>
      <c r="AM67" s="116">
        <v>174147.6</v>
      </c>
      <c r="AN67" s="116">
        <v>179424.8</v>
      </c>
      <c r="AO67" s="116">
        <v>184702</v>
      </c>
      <c r="AP67" s="116">
        <v>189979.2</v>
      </c>
      <c r="AQ67" s="116">
        <v>195256.4</v>
      </c>
      <c r="AR67" s="116">
        <v>200533.6</v>
      </c>
      <c r="AS67" s="116">
        <v>205810.8</v>
      </c>
      <c r="AT67" s="116">
        <v>211088</v>
      </c>
      <c r="AU67" s="116">
        <v>213726.6</v>
      </c>
      <c r="AV67" s="116">
        <v>216365.2</v>
      </c>
      <c r="AW67" s="116">
        <v>219003.8</v>
      </c>
      <c r="AX67" s="116">
        <v>221642.4</v>
      </c>
      <c r="AY67" s="116">
        <v>224281</v>
      </c>
      <c r="AZ67" s="116">
        <v>226919.6</v>
      </c>
      <c r="BA67" s="116">
        <v>229558.2</v>
      </c>
      <c r="BB67" s="116">
        <v>232196.8</v>
      </c>
      <c r="BC67" s="116">
        <v>234835.4</v>
      </c>
      <c r="BD67" s="116">
        <v>237474</v>
      </c>
      <c r="BE67" s="116">
        <v>240112.6</v>
      </c>
      <c r="BF67" s="116">
        <v>242751.2</v>
      </c>
      <c r="BG67" s="116">
        <v>245389.8</v>
      </c>
      <c r="BH67" s="116">
        <v>248028.4</v>
      </c>
      <c r="BI67" s="116">
        <v>250667</v>
      </c>
      <c r="BJ67" s="116">
        <v>253305.60000000001</v>
      </c>
      <c r="BK67" s="116">
        <v>255944.2</v>
      </c>
      <c r="BL67" s="116">
        <v>258582.8</v>
      </c>
      <c r="BM67" s="116">
        <v>261221.4</v>
      </c>
      <c r="BN67" s="116">
        <v>263860</v>
      </c>
      <c r="BO67" s="116">
        <v>266498.59999999998</v>
      </c>
      <c r="BP67" s="116">
        <v>269137.2</v>
      </c>
      <c r="BQ67" s="116">
        <v>271775.8</v>
      </c>
      <c r="BR67" s="116">
        <v>274414.40000000002</v>
      </c>
      <c r="BS67" s="116">
        <v>277053</v>
      </c>
      <c r="BT67" s="116">
        <v>279691.59999999998</v>
      </c>
      <c r="BU67" s="116">
        <v>282330.2</v>
      </c>
      <c r="BV67" s="116">
        <v>284968.8</v>
      </c>
      <c r="BW67" s="116">
        <v>287607.40000000002</v>
      </c>
      <c r="BX67" s="116">
        <v>290246</v>
      </c>
      <c r="BY67" s="116">
        <v>292884.59999999998</v>
      </c>
      <c r="BZ67" s="116">
        <v>295523.20000000001</v>
      </c>
      <c r="CA67" s="116">
        <v>298161.8</v>
      </c>
      <c r="CB67" s="116">
        <v>300800.40000000002</v>
      </c>
      <c r="CC67" s="116">
        <v>303439</v>
      </c>
      <c r="CD67" s="116">
        <v>306077.59999999998</v>
      </c>
      <c r="CE67" s="116">
        <v>308716.2</v>
      </c>
      <c r="CF67" s="116">
        <v>311354.8</v>
      </c>
      <c r="CG67" s="116">
        <v>313993.40000000002</v>
      </c>
      <c r="CH67" s="116">
        <v>316632</v>
      </c>
      <c r="CI67" s="116">
        <v>319270.59999999998</v>
      </c>
      <c r="CJ67" s="116">
        <v>321909.2</v>
      </c>
      <c r="CK67" s="116">
        <v>324547.8</v>
      </c>
      <c r="CL67" s="116">
        <v>327186.40000000002</v>
      </c>
      <c r="CM67" s="116">
        <v>329825</v>
      </c>
      <c r="CN67" s="116">
        <v>332463.59999999998</v>
      </c>
      <c r="CO67" s="116">
        <v>335102.2</v>
      </c>
      <c r="CP67" s="116">
        <v>337740.79999999999</v>
      </c>
      <c r="CQ67" s="116">
        <v>340379.4</v>
      </c>
      <c r="CR67" s="116">
        <v>343018</v>
      </c>
      <c r="CS67" s="116">
        <v>345656.6</v>
      </c>
      <c r="CT67" s="116">
        <v>348295.2</v>
      </c>
      <c r="CU67" s="116">
        <v>350933.8</v>
      </c>
      <c r="CV67" s="116">
        <v>353572.4</v>
      </c>
      <c r="CW67" s="116">
        <v>356211</v>
      </c>
      <c r="CX67" s="60"/>
      <c r="EM67" s="4"/>
    </row>
    <row r="68" spans="1:143" s="2" customFormat="1" ht="22.5">
      <c r="A68" s="43">
        <v>331200</v>
      </c>
      <c r="B68" s="37" t="s">
        <v>488</v>
      </c>
      <c r="C68" s="38">
        <v>18213.599999999999</v>
      </c>
      <c r="D68" s="13">
        <v>12</v>
      </c>
      <c r="E68" s="114">
        <v>758.9</v>
      </c>
      <c r="F68" s="109">
        <v>1011.9</v>
      </c>
      <c r="G68" s="110">
        <v>1517.8</v>
      </c>
      <c r="H68" s="110">
        <v>3035.6</v>
      </c>
      <c r="I68" s="110">
        <v>4553.3999999999996</v>
      </c>
      <c r="J68" s="110">
        <v>6071.2</v>
      </c>
      <c r="K68" s="110">
        <v>7589</v>
      </c>
      <c r="L68" s="110">
        <v>9106.7999999999993</v>
      </c>
      <c r="M68" s="110">
        <v>10624.6</v>
      </c>
      <c r="N68" s="110">
        <v>12142.4</v>
      </c>
      <c r="O68" s="110">
        <v>13660.2</v>
      </c>
      <c r="P68" s="110">
        <v>15178</v>
      </c>
      <c r="Q68" s="110">
        <v>16695.8</v>
      </c>
      <c r="R68" s="110">
        <v>18213.599999999999</v>
      </c>
      <c r="S68" s="110">
        <v>18972.5</v>
      </c>
      <c r="T68" s="110">
        <v>19731.400000000001</v>
      </c>
      <c r="U68" s="110">
        <v>20490.3</v>
      </c>
      <c r="V68" s="110">
        <v>21249.200000000001</v>
      </c>
      <c r="W68" s="110">
        <v>22008.1</v>
      </c>
      <c r="X68" s="110">
        <v>22767</v>
      </c>
      <c r="Y68" s="110">
        <v>23525.9</v>
      </c>
      <c r="Z68" s="110">
        <v>24284.799999999999</v>
      </c>
      <c r="AA68" s="110">
        <v>25043.7</v>
      </c>
      <c r="AB68" s="110">
        <v>25802.6</v>
      </c>
      <c r="AC68" s="110">
        <v>26561.5</v>
      </c>
      <c r="AD68" s="110">
        <v>27320.400000000001</v>
      </c>
      <c r="AE68" s="110">
        <v>28079.3</v>
      </c>
      <c r="AF68" s="110">
        <v>28838.2</v>
      </c>
      <c r="AG68" s="110">
        <v>29597.1</v>
      </c>
      <c r="AH68" s="110">
        <v>30356</v>
      </c>
      <c r="AI68" s="110">
        <v>31114.9</v>
      </c>
      <c r="AJ68" s="110">
        <v>31873.8</v>
      </c>
      <c r="AK68" s="110">
        <v>32632.7</v>
      </c>
      <c r="AL68" s="110">
        <v>33391.599999999999</v>
      </c>
      <c r="AM68" s="110">
        <v>34150.5</v>
      </c>
      <c r="AN68" s="110">
        <v>34909.4</v>
      </c>
      <c r="AO68" s="110">
        <v>35668.300000000003</v>
      </c>
      <c r="AP68" s="110">
        <v>36427.199999999997</v>
      </c>
      <c r="AQ68" s="110">
        <v>37186.1</v>
      </c>
      <c r="AR68" s="110">
        <v>37945</v>
      </c>
      <c r="AS68" s="110">
        <v>38703.9</v>
      </c>
      <c r="AT68" s="110">
        <v>39462.800000000003</v>
      </c>
      <c r="AU68" s="110">
        <v>40221.699999999997</v>
      </c>
      <c r="AV68" s="110">
        <v>40980.6</v>
      </c>
      <c r="AW68" s="110">
        <v>41739.5</v>
      </c>
      <c r="AX68" s="110">
        <v>42498.400000000001</v>
      </c>
      <c r="AY68" s="110">
        <v>43257.3</v>
      </c>
      <c r="AZ68" s="110">
        <v>44016.2</v>
      </c>
      <c r="BA68" s="110">
        <v>44775.1</v>
      </c>
      <c r="BB68" s="110">
        <v>45534</v>
      </c>
      <c r="BC68" s="110">
        <v>46292.9</v>
      </c>
      <c r="BD68" s="110">
        <v>47051.8</v>
      </c>
      <c r="BE68" s="110">
        <v>47810.7</v>
      </c>
      <c r="BF68" s="110">
        <v>48569.599999999999</v>
      </c>
      <c r="BG68" s="110">
        <v>49328.5</v>
      </c>
      <c r="BH68" s="110">
        <v>50087.4</v>
      </c>
      <c r="BI68" s="110">
        <v>50846.3</v>
      </c>
      <c r="BJ68" s="110">
        <v>51605.2</v>
      </c>
      <c r="BK68" s="110">
        <v>52364.1</v>
      </c>
      <c r="BL68" s="110">
        <v>53123</v>
      </c>
      <c r="BM68" s="110">
        <v>53881.9</v>
      </c>
      <c r="BN68" s="110">
        <v>54640.800000000003</v>
      </c>
      <c r="BO68" s="110">
        <v>55399.7</v>
      </c>
      <c r="BP68" s="110">
        <v>56158.6</v>
      </c>
      <c r="BQ68" s="110">
        <v>56917.5</v>
      </c>
      <c r="BR68" s="110">
        <v>57676.4</v>
      </c>
      <c r="BS68" s="110">
        <v>58435.3</v>
      </c>
      <c r="BT68" s="110">
        <v>59194.2</v>
      </c>
      <c r="BU68" s="110">
        <v>59953.1</v>
      </c>
      <c r="BV68" s="110">
        <v>60712</v>
      </c>
      <c r="BW68" s="110">
        <v>61470.9</v>
      </c>
      <c r="BX68" s="110">
        <v>62229.8</v>
      </c>
      <c r="BY68" s="110">
        <v>62988.7</v>
      </c>
      <c r="BZ68" s="110">
        <v>63747.6</v>
      </c>
      <c r="CA68" s="110">
        <v>64506.5</v>
      </c>
      <c r="CB68" s="110">
        <v>65265.4</v>
      </c>
      <c r="CC68" s="110">
        <v>66024.3</v>
      </c>
      <c r="CD68" s="110">
        <v>66783.199999999997</v>
      </c>
      <c r="CE68" s="110">
        <v>67542.100000000006</v>
      </c>
      <c r="CF68" s="110">
        <v>68301</v>
      </c>
      <c r="CG68" s="110">
        <v>69059.899999999994</v>
      </c>
      <c r="CH68" s="110">
        <v>69818.8</v>
      </c>
      <c r="CI68" s="110">
        <v>70577.7</v>
      </c>
      <c r="CJ68" s="110">
        <v>71336.600000000006</v>
      </c>
      <c r="CK68" s="110">
        <v>72095.5</v>
      </c>
      <c r="CL68" s="110">
        <v>72854.399999999994</v>
      </c>
      <c r="CM68" s="110">
        <v>73613.3</v>
      </c>
      <c r="CN68" s="110">
        <v>74372.2</v>
      </c>
      <c r="CO68" s="110">
        <v>75131.100000000006</v>
      </c>
      <c r="CP68" s="110">
        <v>75890</v>
      </c>
      <c r="CQ68" s="110">
        <v>76648.899999999994</v>
      </c>
      <c r="CR68" s="110">
        <v>77407.8</v>
      </c>
      <c r="CS68" s="110">
        <v>78166.7</v>
      </c>
      <c r="CT68" s="110">
        <v>78925.600000000006</v>
      </c>
      <c r="CU68" s="110">
        <v>79684.5</v>
      </c>
      <c r="CV68" s="110">
        <v>80443.399999999994</v>
      </c>
      <c r="CW68" s="110">
        <v>81202.3</v>
      </c>
      <c r="CX68" s="60"/>
      <c r="EM68" s="4"/>
    </row>
    <row r="69" spans="1:143" s="2" customFormat="1" ht="22.5">
      <c r="A69" s="43">
        <v>331210</v>
      </c>
      <c r="B69" s="37" t="s">
        <v>489</v>
      </c>
      <c r="C69" s="38">
        <v>24346.799999999999</v>
      </c>
      <c r="D69" s="13">
        <v>12</v>
      </c>
      <c r="E69" s="114">
        <v>1014.5</v>
      </c>
      <c r="F69" s="109">
        <v>1352.6</v>
      </c>
      <c r="G69" s="110">
        <v>2028.9</v>
      </c>
      <c r="H69" s="110">
        <v>4057.8</v>
      </c>
      <c r="I69" s="110">
        <v>6086.7</v>
      </c>
      <c r="J69" s="110">
        <v>8115.6</v>
      </c>
      <c r="K69" s="110">
        <v>10144.5</v>
      </c>
      <c r="L69" s="110">
        <v>12173.4</v>
      </c>
      <c r="M69" s="110">
        <v>14202.3</v>
      </c>
      <c r="N69" s="110">
        <v>16231.2</v>
      </c>
      <c r="O69" s="110">
        <v>18260.099999999999</v>
      </c>
      <c r="P69" s="110">
        <v>20289</v>
      </c>
      <c r="Q69" s="110">
        <v>22317.9</v>
      </c>
      <c r="R69" s="110">
        <v>24346.799999999999</v>
      </c>
      <c r="S69" s="110">
        <v>25361.3</v>
      </c>
      <c r="T69" s="110">
        <v>26375.8</v>
      </c>
      <c r="U69" s="110">
        <v>27390.3</v>
      </c>
      <c r="V69" s="110">
        <v>28404.799999999999</v>
      </c>
      <c r="W69" s="110">
        <v>29419.3</v>
      </c>
      <c r="X69" s="110">
        <v>30433.8</v>
      </c>
      <c r="Y69" s="110">
        <v>31448.3</v>
      </c>
      <c r="Z69" s="110">
        <v>32462.799999999999</v>
      </c>
      <c r="AA69" s="110">
        <v>33477.300000000003</v>
      </c>
      <c r="AB69" s="110">
        <v>34491.800000000003</v>
      </c>
      <c r="AC69" s="110">
        <v>35506.300000000003</v>
      </c>
      <c r="AD69" s="110">
        <v>36520.800000000003</v>
      </c>
      <c r="AE69" s="110">
        <v>37535.300000000003</v>
      </c>
      <c r="AF69" s="110">
        <v>38549.800000000003</v>
      </c>
      <c r="AG69" s="110">
        <v>39564.300000000003</v>
      </c>
      <c r="AH69" s="110">
        <v>40578.800000000003</v>
      </c>
      <c r="AI69" s="110">
        <v>41593.300000000003</v>
      </c>
      <c r="AJ69" s="110">
        <v>42607.8</v>
      </c>
      <c r="AK69" s="110">
        <v>43622.3</v>
      </c>
      <c r="AL69" s="110">
        <v>44636.800000000003</v>
      </c>
      <c r="AM69" s="110">
        <v>45651.3</v>
      </c>
      <c r="AN69" s="110">
        <v>46665.8</v>
      </c>
      <c r="AO69" s="110">
        <v>47680.3</v>
      </c>
      <c r="AP69" s="110">
        <v>48694.8</v>
      </c>
      <c r="AQ69" s="110">
        <v>49709.3</v>
      </c>
      <c r="AR69" s="110">
        <v>50723.8</v>
      </c>
      <c r="AS69" s="110">
        <v>51738.3</v>
      </c>
      <c r="AT69" s="110">
        <v>52752.800000000003</v>
      </c>
      <c r="AU69" s="110">
        <v>53767.3</v>
      </c>
      <c r="AV69" s="110">
        <v>54781.8</v>
      </c>
      <c r="AW69" s="110">
        <v>55796.3</v>
      </c>
      <c r="AX69" s="110">
        <v>56810.8</v>
      </c>
      <c r="AY69" s="110">
        <v>57825.3</v>
      </c>
      <c r="AZ69" s="110">
        <v>58839.8</v>
      </c>
      <c r="BA69" s="110">
        <v>59854.3</v>
      </c>
      <c r="BB69" s="110">
        <v>60868.800000000003</v>
      </c>
      <c r="BC69" s="110">
        <v>61883.3</v>
      </c>
      <c r="BD69" s="110">
        <v>62897.8</v>
      </c>
      <c r="BE69" s="110">
        <v>63912.3</v>
      </c>
      <c r="BF69" s="110">
        <v>64926.8</v>
      </c>
      <c r="BG69" s="110">
        <v>65941.3</v>
      </c>
      <c r="BH69" s="110">
        <v>66955.8</v>
      </c>
      <c r="BI69" s="110">
        <v>67970.3</v>
      </c>
      <c r="BJ69" s="110">
        <v>68984.800000000003</v>
      </c>
      <c r="BK69" s="110">
        <v>69999.3</v>
      </c>
      <c r="BL69" s="110">
        <v>71013.8</v>
      </c>
      <c r="BM69" s="110">
        <v>72028.3</v>
      </c>
      <c r="BN69" s="110">
        <v>73042.8</v>
      </c>
      <c r="BO69" s="110">
        <v>74057.3</v>
      </c>
      <c r="BP69" s="110">
        <v>75071.8</v>
      </c>
      <c r="BQ69" s="110">
        <v>76086.3</v>
      </c>
      <c r="BR69" s="110">
        <v>77100.800000000003</v>
      </c>
      <c r="BS69" s="110">
        <v>78115.3</v>
      </c>
      <c r="BT69" s="110">
        <v>79129.8</v>
      </c>
      <c r="BU69" s="110">
        <v>80144.3</v>
      </c>
      <c r="BV69" s="110">
        <v>81158.8</v>
      </c>
      <c r="BW69" s="110">
        <v>82173.3</v>
      </c>
      <c r="BX69" s="110">
        <v>83187.8</v>
      </c>
      <c r="BY69" s="110">
        <v>84202.3</v>
      </c>
      <c r="BZ69" s="110">
        <v>85216.8</v>
      </c>
      <c r="CA69" s="110">
        <v>86231.3</v>
      </c>
      <c r="CB69" s="110">
        <v>87245.8</v>
      </c>
      <c r="CC69" s="110">
        <v>88260.3</v>
      </c>
      <c r="CD69" s="110">
        <v>89274.8</v>
      </c>
      <c r="CE69" s="110">
        <v>90289.3</v>
      </c>
      <c r="CF69" s="110">
        <v>91303.8</v>
      </c>
      <c r="CG69" s="110">
        <v>92318.3</v>
      </c>
      <c r="CH69" s="110">
        <v>93332.800000000003</v>
      </c>
      <c r="CI69" s="110">
        <v>94347.3</v>
      </c>
      <c r="CJ69" s="110">
        <v>95361.8</v>
      </c>
      <c r="CK69" s="110">
        <v>96376.3</v>
      </c>
      <c r="CL69" s="110">
        <v>97390.8</v>
      </c>
      <c r="CM69" s="110">
        <v>98405.3</v>
      </c>
      <c r="CN69" s="110">
        <v>99419.8</v>
      </c>
      <c r="CO69" s="110">
        <v>100434.3</v>
      </c>
      <c r="CP69" s="110">
        <v>101448.8</v>
      </c>
      <c r="CQ69" s="110">
        <v>102463.3</v>
      </c>
      <c r="CR69" s="110">
        <v>103477.8</v>
      </c>
      <c r="CS69" s="110">
        <v>104492.3</v>
      </c>
      <c r="CT69" s="110">
        <v>105506.8</v>
      </c>
      <c r="CU69" s="110">
        <v>106521.3</v>
      </c>
      <c r="CV69" s="110">
        <v>107535.8</v>
      </c>
      <c r="CW69" s="110">
        <v>108550.3</v>
      </c>
      <c r="CX69" s="60"/>
      <c r="EM69" s="4"/>
    </row>
    <row r="70" spans="1:143" s="2" customFormat="1" ht="22.5">
      <c r="A70" s="43">
        <v>331220</v>
      </c>
      <c r="B70" s="37" t="s">
        <v>490</v>
      </c>
      <c r="C70" s="38">
        <v>25203.599999999999</v>
      </c>
      <c r="D70" s="13">
        <v>12</v>
      </c>
      <c r="E70" s="114">
        <v>1050.2</v>
      </c>
      <c r="F70" s="109">
        <v>1400.2</v>
      </c>
      <c r="G70" s="110">
        <v>2100.3000000000002</v>
      </c>
      <c r="H70" s="110">
        <v>4200.6000000000004</v>
      </c>
      <c r="I70" s="110">
        <v>6300.9</v>
      </c>
      <c r="J70" s="110">
        <v>8401.2000000000007</v>
      </c>
      <c r="K70" s="110">
        <v>10501.5</v>
      </c>
      <c r="L70" s="110">
        <v>12601.8</v>
      </c>
      <c r="M70" s="110">
        <v>14702.1</v>
      </c>
      <c r="N70" s="110">
        <v>16802.400000000001</v>
      </c>
      <c r="O70" s="110">
        <v>18902.7</v>
      </c>
      <c r="P70" s="110">
        <v>21003</v>
      </c>
      <c r="Q70" s="110">
        <v>23103.3</v>
      </c>
      <c r="R70" s="110">
        <v>25203.599999999999</v>
      </c>
      <c r="S70" s="110">
        <v>26253.8</v>
      </c>
      <c r="T70" s="110">
        <v>27304</v>
      </c>
      <c r="U70" s="110">
        <v>28354.2</v>
      </c>
      <c r="V70" s="110">
        <v>29404.400000000001</v>
      </c>
      <c r="W70" s="110">
        <v>30454.6</v>
      </c>
      <c r="X70" s="110">
        <v>31504.799999999999</v>
      </c>
      <c r="Y70" s="110">
        <v>32555</v>
      </c>
      <c r="Z70" s="110">
        <v>33605.199999999997</v>
      </c>
      <c r="AA70" s="110">
        <v>34655.4</v>
      </c>
      <c r="AB70" s="110">
        <v>35705.599999999999</v>
      </c>
      <c r="AC70" s="110">
        <v>36755.800000000003</v>
      </c>
      <c r="AD70" s="110">
        <v>37806</v>
      </c>
      <c r="AE70" s="110">
        <v>38856.199999999997</v>
      </c>
      <c r="AF70" s="110">
        <v>39906.400000000001</v>
      </c>
      <c r="AG70" s="110">
        <v>40956.6</v>
      </c>
      <c r="AH70" s="110">
        <v>42006.8</v>
      </c>
      <c r="AI70" s="110">
        <v>43057</v>
      </c>
      <c r="AJ70" s="110">
        <v>44107.199999999997</v>
      </c>
      <c r="AK70" s="110">
        <v>45157.4</v>
      </c>
      <c r="AL70" s="110">
        <v>46207.6</v>
      </c>
      <c r="AM70" s="110">
        <v>47257.8</v>
      </c>
      <c r="AN70" s="110">
        <v>48308</v>
      </c>
      <c r="AO70" s="110">
        <v>49358.2</v>
      </c>
      <c r="AP70" s="110">
        <v>50408.4</v>
      </c>
      <c r="AQ70" s="110">
        <v>51458.6</v>
      </c>
      <c r="AR70" s="110">
        <v>52508.800000000003</v>
      </c>
      <c r="AS70" s="110">
        <v>53559</v>
      </c>
      <c r="AT70" s="110">
        <v>54609.2</v>
      </c>
      <c r="AU70" s="110">
        <v>55659.4</v>
      </c>
      <c r="AV70" s="110">
        <v>56709.599999999999</v>
      </c>
      <c r="AW70" s="110">
        <v>57759.8</v>
      </c>
      <c r="AX70" s="110">
        <v>58810</v>
      </c>
      <c r="AY70" s="110">
        <v>59860.2</v>
      </c>
      <c r="AZ70" s="110">
        <v>60910.400000000001</v>
      </c>
      <c r="BA70" s="110">
        <v>61960.6</v>
      </c>
      <c r="BB70" s="110">
        <v>63010.8</v>
      </c>
      <c r="BC70" s="110">
        <v>64061</v>
      </c>
      <c r="BD70" s="110">
        <v>65111.199999999997</v>
      </c>
      <c r="BE70" s="110">
        <v>66161.399999999994</v>
      </c>
      <c r="BF70" s="110">
        <v>67211.600000000006</v>
      </c>
      <c r="BG70" s="110">
        <v>68261.8</v>
      </c>
      <c r="BH70" s="110">
        <v>69312</v>
      </c>
      <c r="BI70" s="110">
        <v>70362.2</v>
      </c>
      <c r="BJ70" s="110">
        <v>71412.399999999994</v>
      </c>
      <c r="BK70" s="110">
        <v>72462.600000000006</v>
      </c>
      <c r="BL70" s="110">
        <v>73512.800000000003</v>
      </c>
      <c r="BM70" s="110">
        <v>74563</v>
      </c>
      <c r="BN70" s="110">
        <v>75613.2</v>
      </c>
      <c r="BO70" s="110">
        <v>76663.399999999994</v>
      </c>
      <c r="BP70" s="110">
        <v>77713.600000000006</v>
      </c>
      <c r="BQ70" s="110">
        <v>78763.8</v>
      </c>
      <c r="BR70" s="110">
        <v>79814</v>
      </c>
      <c r="BS70" s="110">
        <v>80864.2</v>
      </c>
      <c r="BT70" s="110">
        <v>81914.399999999994</v>
      </c>
      <c r="BU70" s="110">
        <v>82964.600000000006</v>
      </c>
      <c r="BV70" s="110">
        <v>84014.8</v>
      </c>
      <c r="BW70" s="110">
        <v>85065</v>
      </c>
      <c r="BX70" s="110">
        <v>86115.199999999997</v>
      </c>
      <c r="BY70" s="110">
        <v>87165.4</v>
      </c>
      <c r="BZ70" s="110">
        <v>88215.6</v>
      </c>
      <c r="CA70" s="110">
        <v>89265.8</v>
      </c>
      <c r="CB70" s="110">
        <v>90316</v>
      </c>
      <c r="CC70" s="110">
        <v>91366.2</v>
      </c>
      <c r="CD70" s="110">
        <v>92416.4</v>
      </c>
      <c r="CE70" s="110">
        <v>93466.6</v>
      </c>
      <c r="CF70" s="110">
        <v>94516.800000000003</v>
      </c>
      <c r="CG70" s="110">
        <v>95567</v>
      </c>
      <c r="CH70" s="110">
        <v>96617.2</v>
      </c>
      <c r="CI70" s="110">
        <v>97667.4</v>
      </c>
      <c r="CJ70" s="110">
        <v>98717.6</v>
      </c>
      <c r="CK70" s="110">
        <v>99767.8</v>
      </c>
      <c r="CL70" s="110">
        <v>100818</v>
      </c>
      <c r="CM70" s="110">
        <v>101868.2</v>
      </c>
      <c r="CN70" s="110">
        <v>102918.39999999999</v>
      </c>
      <c r="CO70" s="110">
        <v>103968.6</v>
      </c>
      <c r="CP70" s="110">
        <v>105018.8</v>
      </c>
      <c r="CQ70" s="110">
        <v>106069</v>
      </c>
      <c r="CR70" s="110">
        <v>107119.2</v>
      </c>
      <c r="CS70" s="110">
        <v>108169.4</v>
      </c>
      <c r="CT70" s="110">
        <v>109219.6</v>
      </c>
      <c r="CU70" s="110">
        <v>110269.8</v>
      </c>
      <c r="CV70" s="110">
        <v>111320</v>
      </c>
      <c r="CW70" s="110">
        <v>112370.2</v>
      </c>
      <c r="CX70" s="60"/>
      <c r="EM70" s="4"/>
    </row>
    <row r="71" spans="1:143" s="2" customFormat="1" ht="12">
      <c r="A71" s="43">
        <v>331230</v>
      </c>
      <c r="B71" s="37" t="s">
        <v>491</v>
      </c>
      <c r="C71" s="38">
        <v>17318.400000000001</v>
      </c>
      <c r="D71" s="13">
        <v>12</v>
      </c>
      <c r="E71" s="114">
        <v>721.6</v>
      </c>
      <c r="F71" s="109">
        <v>962.1</v>
      </c>
      <c r="G71" s="110">
        <v>1443.2</v>
      </c>
      <c r="H71" s="110">
        <v>2886.4</v>
      </c>
      <c r="I71" s="110">
        <v>4329.6000000000004</v>
      </c>
      <c r="J71" s="110">
        <v>5772.8</v>
      </c>
      <c r="K71" s="110">
        <v>7216</v>
      </c>
      <c r="L71" s="110">
        <v>8659.2000000000007</v>
      </c>
      <c r="M71" s="110">
        <v>10102.4</v>
      </c>
      <c r="N71" s="110">
        <v>11545.6</v>
      </c>
      <c r="O71" s="110">
        <v>12988.8</v>
      </c>
      <c r="P71" s="110">
        <v>14432</v>
      </c>
      <c r="Q71" s="110">
        <v>15875.2</v>
      </c>
      <c r="R71" s="110">
        <v>17318.400000000001</v>
      </c>
      <c r="S71" s="110">
        <v>18040</v>
      </c>
      <c r="T71" s="110">
        <v>18761.599999999999</v>
      </c>
      <c r="U71" s="110">
        <v>19483.2</v>
      </c>
      <c r="V71" s="110">
        <v>20204.8</v>
      </c>
      <c r="W71" s="110">
        <v>20926.400000000001</v>
      </c>
      <c r="X71" s="110">
        <v>21648</v>
      </c>
      <c r="Y71" s="110">
        <v>22369.599999999999</v>
      </c>
      <c r="Z71" s="110">
        <v>23091.200000000001</v>
      </c>
      <c r="AA71" s="110">
        <v>23812.799999999999</v>
      </c>
      <c r="AB71" s="110">
        <v>24534.400000000001</v>
      </c>
      <c r="AC71" s="110">
        <v>25256</v>
      </c>
      <c r="AD71" s="110">
        <v>25977.599999999999</v>
      </c>
      <c r="AE71" s="110">
        <v>26699.200000000001</v>
      </c>
      <c r="AF71" s="110">
        <v>27420.799999999999</v>
      </c>
      <c r="AG71" s="110">
        <v>28142.400000000001</v>
      </c>
      <c r="AH71" s="110">
        <v>28864</v>
      </c>
      <c r="AI71" s="110">
        <v>29585.599999999999</v>
      </c>
      <c r="AJ71" s="110">
        <v>30307.200000000001</v>
      </c>
      <c r="AK71" s="110">
        <v>31028.799999999999</v>
      </c>
      <c r="AL71" s="110">
        <v>31750.400000000001</v>
      </c>
      <c r="AM71" s="110">
        <v>32472</v>
      </c>
      <c r="AN71" s="110">
        <v>33193.599999999999</v>
      </c>
      <c r="AO71" s="110">
        <v>33915.199999999997</v>
      </c>
      <c r="AP71" s="110">
        <v>34636.800000000003</v>
      </c>
      <c r="AQ71" s="110">
        <v>35358.400000000001</v>
      </c>
      <c r="AR71" s="110">
        <v>36080</v>
      </c>
      <c r="AS71" s="110">
        <v>36801.599999999999</v>
      </c>
      <c r="AT71" s="110">
        <v>37523.199999999997</v>
      </c>
      <c r="AU71" s="110">
        <v>38244.800000000003</v>
      </c>
      <c r="AV71" s="110">
        <v>38966.400000000001</v>
      </c>
      <c r="AW71" s="110">
        <v>39688</v>
      </c>
      <c r="AX71" s="110">
        <v>40409.599999999999</v>
      </c>
      <c r="AY71" s="110">
        <v>41131.199999999997</v>
      </c>
      <c r="AZ71" s="110">
        <v>41852.800000000003</v>
      </c>
      <c r="BA71" s="110">
        <v>42574.400000000001</v>
      </c>
      <c r="BB71" s="110">
        <v>43296</v>
      </c>
      <c r="BC71" s="110">
        <v>44017.599999999999</v>
      </c>
      <c r="BD71" s="110">
        <v>44739.199999999997</v>
      </c>
      <c r="BE71" s="110">
        <v>45460.800000000003</v>
      </c>
      <c r="BF71" s="110">
        <v>46182.400000000001</v>
      </c>
      <c r="BG71" s="110">
        <v>46904</v>
      </c>
      <c r="BH71" s="110">
        <v>47625.599999999999</v>
      </c>
      <c r="BI71" s="110">
        <v>48347.199999999997</v>
      </c>
      <c r="BJ71" s="110">
        <v>49068.800000000003</v>
      </c>
      <c r="BK71" s="110">
        <v>49790.400000000001</v>
      </c>
      <c r="BL71" s="110">
        <v>50512</v>
      </c>
      <c r="BM71" s="110">
        <v>51233.599999999999</v>
      </c>
      <c r="BN71" s="110">
        <v>51955.199999999997</v>
      </c>
      <c r="BO71" s="110">
        <v>52676.800000000003</v>
      </c>
      <c r="BP71" s="110">
        <v>53398.400000000001</v>
      </c>
      <c r="BQ71" s="110">
        <v>54120</v>
      </c>
      <c r="BR71" s="110">
        <v>54841.599999999999</v>
      </c>
      <c r="BS71" s="110">
        <v>55563.199999999997</v>
      </c>
      <c r="BT71" s="110">
        <v>56284.800000000003</v>
      </c>
      <c r="BU71" s="110">
        <v>57006.400000000001</v>
      </c>
      <c r="BV71" s="110">
        <v>57728</v>
      </c>
      <c r="BW71" s="110">
        <v>58449.599999999999</v>
      </c>
      <c r="BX71" s="110">
        <v>59171.199999999997</v>
      </c>
      <c r="BY71" s="110">
        <v>59892.800000000003</v>
      </c>
      <c r="BZ71" s="110">
        <v>60614.400000000001</v>
      </c>
      <c r="CA71" s="110">
        <v>61336</v>
      </c>
      <c r="CB71" s="110">
        <v>62057.599999999999</v>
      </c>
      <c r="CC71" s="110">
        <v>62779.199999999997</v>
      </c>
      <c r="CD71" s="110">
        <v>63500.800000000003</v>
      </c>
      <c r="CE71" s="110">
        <v>64222.400000000001</v>
      </c>
      <c r="CF71" s="110">
        <v>64944</v>
      </c>
      <c r="CG71" s="110">
        <v>65665.600000000006</v>
      </c>
      <c r="CH71" s="110">
        <v>66387.199999999997</v>
      </c>
      <c r="CI71" s="110">
        <v>67108.800000000003</v>
      </c>
      <c r="CJ71" s="110">
        <v>67830.399999999994</v>
      </c>
      <c r="CK71" s="110">
        <v>68552</v>
      </c>
      <c r="CL71" s="110">
        <v>69273.600000000006</v>
      </c>
      <c r="CM71" s="110">
        <v>69995.199999999997</v>
      </c>
      <c r="CN71" s="110">
        <v>70716.800000000003</v>
      </c>
      <c r="CO71" s="110">
        <v>71438.399999999994</v>
      </c>
      <c r="CP71" s="110">
        <v>72160</v>
      </c>
      <c r="CQ71" s="110">
        <v>72881.600000000006</v>
      </c>
      <c r="CR71" s="110">
        <v>73603.199999999997</v>
      </c>
      <c r="CS71" s="110">
        <v>74324.800000000003</v>
      </c>
      <c r="CT71" s="110">
        <v>75046.399999999994</v>
      </c>
      <c r="CU71" s="110">
        <v>75768</v>
      </c>
      <c r="CV71" s="110">
        <v>76489.600000000006</v>
      </c>
      <c r="CW71" s="110">
        <v>77211.199999999997</v>
      </c>
      <c r="CX71" s="60"/>
      <c r="EM71" s="4"/>
    </row>
    <row r="72" spans="1:143" s="2" customFormat="1" ht="12">
      <c r="A72" s="43">
        <v>331240</v>
      </c>
      <c r="B72" s="37" t="s">
        <v>492</v>
      </c>
      <c r="C72" s="38">
        <v>19988</v>
      </c>
      <c r="D72" s="3">
        <v>10</v>
      </c>
      <c r="E72" s="114">
        <v>999.4</v>
      </c>
      <c r="F72" s="109">
        <v>1332.5</v>
      </c>
      <c r="G72" s="110">
        <v>1998.8</v>
      </c>
      <c r="H72" s="110">
        <v>3997.6</v>
      </c>
      <c r="I72" s="110">
        <v>5996.4</v>
      </c>
      <c r="J72" s="110">
        <v>7995.2</v>
      </c>
      <c r="K72" s="110">
        <v>9994</v>
      </c>
      <c r="L72" s="110">
        <v>11992.8</v>
      </c>
      <c r="M72" s="110">
        <v>13991.6</v>
      </c>
      <c r="N72" s="110">
        <v>15990.4</v>
      </c>
      <c r="O72" s="110">
        <v>17989.2</v>
      </c>
      <c r="P72" s="110">
        <v>19988</v>
      </c>
      <c r="Q72" s="110">
        <v>20987.4</v>
      </c>
      <c r="R72" s="110">
        <v>21986.799999999999</v>
      </c>
      <c r="S72" s="110">
        <v>22986.2</v>
      </c>
      <c r="T72" s="110">
        <v>23985.599999999999</v>
      </c>
      <c r="U72" s="110">
        <v>24985</v>
      </c>
      <c r="V72" s="110">
        <v>25984.400000000001</v>
      </c>
      <c r="W72" s="110">
        <v>26983.8</v>
      </c>
      <c r="X72" s="110">
        <v>27983.200000000001</v>
      </c>
      <c r="Y72" s="110">
        <v>28982.6</v>
      </c>
      <c r="Z72" s="110">
        <v>29982</v>
      </c>
      <c r="AA72" s="110">
        <v>30981.4</v>
      </c>
      <c r="AB72" s="110">
        <v>31980.799999999999</v>
      </c>
      <c r="AC72" s="110">
        <v>32980.199999999997</v>
      </c>
      <c r="AD72" s="110">
        <v>33979.599999999999</v>
      </c>
      <c r="AE72" s="110">
        <v>34979</v>
      </c>
      <c r="AF72" s="110">
        <v>35978.400000000001</v>
      </c>
      <c r="AG72" s="110">
        <v>36977.800000000003</v>
      </c>
      <c r="AH72" s="110">
        <v>37977.199999999997</v>
      </c>
      <c r="AI72" s="110">
        <v>38976.6</v>
      </c>
      <c r="AJ72" s="110">
        <v>39976</v>
      </c>
      <c r="AK72" s="110">
        <v>40975.4</v>
      </c>
      <c r="AL72" s="110">
        <v>41974.8</v>
      </c>
      <c r="AM72" s="110">
        <v>42974.2</v>
      </c>
      <c r="AN72" s="110">
        <v>43973.599999999999</v>
      </c>
      <c r="AO72" s="110">
        <v>44973</v>
      </c>
      <c r="AP72" s="110">
        <v>45972.4</v>
      </c>
      <c r="AQ72" s="110">
        <v>46971.8</v>
      </c>
      <c r="AR72" s="110">
        <v>47971.199999999997</v>
      </c>
      <c r="AS72" s="110">
        <v>48970.6</v>
      </c>
      <c r="AT72" s="110">
        <v>49970</v>
      </c>
      <c r="AU72" s="110">
        <v>50969.4</v>
      </c>
      <c r="AV72" s="110">
        <v>51968.800000000003</v>
      </c>
      <c r="AW72" s="110">
        <v>52968.2</v>
      </c>
      <c r="AX72" s="110">
        <v>53967.6</v>
      </c>
      <c r="AY72" s="110">
        <v>54967</v>
      </c>
      <c r="AZ72" s="110">
        <v>55966.400000000001</v>
      </c>
      <c r="BA72" s="110">
        <v>56965.8</v>
      </c>
      <c r="BB72" s="110">
        <v>57965.2</v>
      </c>
      <c r="BC72" s="110">
        <v>58964.6</v>
      </c>
      <c r="BD72" s="110">
        <v>59964</v>
      </c>
      <c r="BE72" s="110">
        <v>60963.4</v>
      </c>
      <c r="BF72" s="110">
        <v>61962.8</v>
      </c>
      <c r="BG72" s="110">
        <v>62962.2</v>
      </c>
      <c r="BH72" s="110">
        <v>63961.599999999999</v>
      </c>
      <c r="BI72" s="110">
        <v>64961</v>
      </c>
      <c r="BJ72" s="110">
        <v>65960.399999999994</v>
      </c>
      <c r="BK72" s="110">
        <v>66959.8</v>
      </c>
      <c r="BL72" s="110">
        <v>67959.199999999997</v>
      </c>
      <c r="BM72" s="110">
        <v>68958.600000000006</v>
      </c>
      <c r="BN72" s="110">
        <v>69958</v>
      </c>
      <c r="BO72" s="110">
        <v>70957.399999999994</v>
      </c>
      <c r="BP72" s="110">
        <v>71956.800000000003</v>
      </c>
      <c r="BQ72" s="110">
        <v>72956.2</v>
      </c>
      <c r="BR72" s="110">
        <v>73955.600000000006</v>
      </c>
      <c r="BS72" s="110">
        <v>74955</v>
      </c>
      <c r="BT72" s="110">
        <v>75954.399999999994</v>
      </c>
      <c r="BU72" s="110">
        <v>76953.8</v>
      </c>
      <c r="BV72" s="110">
        <v>77953.2</v>
      </c>
      <c r="BW72" s="110">
        <v>78952.600000000006</v>
      </c>
      <c r="BX72" s="110">
        <v>79952</v>
      </c>
      <c r="BY72" s="110">
        <v>80951.399999999994</v>
      </c>
      <c r="BZ72" s="110">
        <v>81950.8</v>
      </c>
      <c r="CA72" s="110">
        <v>82950.2</v>
      </c>
      <c r="CB72" s="110">
        <v>83949.6</v>
      </c>
      <c r="CC72" s="110">
        <v>84949</v>
      </c>
      <c r="CD72" s="110">
        <v>85948.4</v>
      </c>
      <c r="CE72" s="110">
        <v>86947.8</v>
      </c>
      <c r="CF72" s="110">
        <v>87947.199999999997</v>
      </c>
      <c r="CG72" s="110">
        <v>88946.6</v>
      </c>
      <c r="CH72" s="110">
        <v>89946</v>
      </c>
      <c r="CI72" s="110">
        <v>90945.4</v>
      </c>
      <c r="CJ72" s="110">
        <v>91944.8</v>
      </c>
      <c r="CK72" s="110">
        <v>92944.2</v>
      </c>
      <c r="CL72" s="110">
        <v>93943.6</v>
      </c>
      <c r="CM72" s="110">
        <v>94943</v>
      </c>
      <c r="CN72" s="110">
        <v>95942.399999999994</v>
      </c>
      <c r="CO72" s="110">
        <v>96941.8</v>
      </c>
      <c r="CP72" s="110">
        <v>97941.2</v>
      </c>
      <c r="CQ72" s="110">
        <v>98940.6</v>
      </c>
      <c r="CR72" s="110">
        <v>99940</v>
      </c>
      <c r="CS72" s="110">
        <v>100939.4</v>
      </c>
      <c r="CT72" s="110">
        <v>101938.8</v>
      </c>
      <c r="CU72" s="110">
        <v>102938.2</v>
      </c>
      <c r="CV72" s="110">
        <v>103937.60000000001</v>
      </c>
      <c r="CW72" s="110">
        <v>104937</v>
      </c>
      <c r="CX72" s="60"/>
      <c r="EM72" s="4"/>
    </row>
    <row r="73" spans="1:143" s="2" customFormat="1" ht="33.75">
      <c r="A73" s="43">
        <v>331250</v>
      </c>
      <c r="B73" s="37" t="s">
        <v>493</v>
      </c>
      <c r="C73" s="38">
        <v>18544</v>
      </c>
      <c r="D73" s="3">
        <v>16</v>
      </c>
      <c r="E73" s="114">
        <v>579.5</v>
      </c>
      <c r="F73" s="109">
        <v>772.7</v>
      </c>
      <c r="G73" s="110">
        <v>1159</v>
      </c>
      <c r="H73" s="110">
        <v>2318</v>
      </c>
      <c r="I73" s="110">
        <v>3477</v>
      </c>
      <c r="J73" s="110">
        <v>4636</v>
      </c>
      <c r="K73" s="110">
        <v>5795</v>
      </c>
      <c r="L73" s="110">
        <v>6954</v>
      </c>
      <c r="M73" s="110">
        <v>8113</v>
      </c>
      <c r="N73" s="110">
        <v>9272</v>
      </c>
      <c r="O73" s="110">
        <v>10431</v>
      </c>
      <c r="P73" s="110">
        <v>11590</v>
      </c>
      <c r="Q73" s="110">
        <v>12749</v>
      </c>
      <c r="R73" s="110">
        <v>13908</v>
      </c>
      <c r="S73" s="110">
        <v>15067</v>
      </c>
      <c r="T73" s="110">
        <v>16226</v>
      </c>
      <c r="U73" s="110">
        <v>17385</v>
      </c>
      <c r="V73" s="110">
        <v>18544</v>
      </c>
      <c r="W73" s="110">
        <v>19123.5</v>
      </c>
      <c r="X73" s="110">
        <v>19703</v>
      </c>
      <c r="Y73" s="110">
        <v>20282.5</v>
      </c>
      <c r="Z73" s="110">
        <v>20862</v>
      </c>
      <c r="AA73" s="110">
        <v>21441.5</v>
      </c>
      <c r="AB73" s="110">
        <v>22021</v>
      </c>
      <c r="AC73" s="110">
        <v>22600.5</v>
      </c>
      <c r="AD73" s="110">
        <v>23180</v>
      </c>
      <c r="AE73" s="110">
        <v>23759.5</v>
      </c>
      <c r="AF73" s="110">
        <v>24339</v>
      </c>
      <c r="AG73" s="110">
        <v>24918.5</v>
      </c>
      <c r="AH73" s="110">
        <v>25498</v>
      </c>
      <c r="AI73" s="110">
        <v>26077.5</v>
      </c>
      <c r="AJ73" s="110">
        <v>26657</v>
      </c>
      <c r="AK73" s="110">
        <v>27236.5</v>
      </c>
      <c r="AL73" s="110">
        <v>27816</v>
      </c>
      <c r="AM73" s="110">
        <v>28395.5</v>
      </c>
      <c r="AN73" s="110">
        <v>28975</v>
      </c>
      <c r="AO73" s="110">
        <v>29554.5</v>
      </c>
      <c r="AP73" s="110">
        <v>30134</v>
      </c>
      <c r="AQ73" s="110">
        <v>30713.5</v>
      </c>
      <c r="AR73" s="110">
        <v>31293</v>
      </c>
      <c r="AS73" s="110">
        <v>31872.5</v>
      </c>
      <c r="AT73" s="110">
        <v>32452</v>
      </c>
      <c r="AU73" s="110">
        <v>33031.5</v>
      </c>
      <c r="AV73" s="110">
        <v>33611</v>
      </c>
      <c r="AW73" s="110">
        <v>34190.5</v>
      </c>
      <c r="AX73" s="110">
        <v>34770</v>
      </c>
      <c r="AY73" s="110">
        <v>35349.5</v>
      </c>
      <c r="AZ73" s="110">
        <v>35929</v>
      </c>
      <c r="BA73" s="110">
        <v>36508.5</v>
      </c>
      <c r="BB73" s="110">
        <v>37088</v>
      </c>
      <c r="BC73" s="110">
        <v>37667.5</v>
      </c>
      <c r="BD73" s="110">
        <v>38247</v>
      </c>
      <c r="BE73" s="110">
        <v>38826.5</v>
      </c>
      <c r="BF73" s="110">
        <v>39406</v>
      </c>
      <c r="BG73" s="110">
        <v>39985.5</v>
      </c>
      <c r="BH73" s="110">
        <v>40565</v>
      </c>
      <c r="BI73" s="110">
        <v>41144.5</v>
      </c>
      <c r="BJ73" s="110">
        <v>41724</v>
      </c>
      <c r="BK73" s="110">
        <v>42303.5</v>
      </c>
      <c r="BL73" s="110">
        <v>42883</v>
      </c>
      <c r="BM73" s="110">
        <v>43462.5</v>
      </c>
      <c r="BN73" s="110">
        <v>44042</v>
      </c>
      <c r="BO73" s="110">
        <v>44621.5</v>
      </c>
      <c r="BP73" s="110">
        <v>45201</v>
      </c>
      <c r="BQ73" s="110">
        <v>45780.5</v>
      </c>
      <c r="BR73" s="110">
        <v>46360</v>
      </c>
      <c r="BS73" s="110">
        <v>46939.5</v>
      </c>
      <c r="BT73" s="110">
        <v>47519</v>
      </c>
      <c r="BU73" s="110">
        <v>48098.5</v>
      </c>
      <c r="BV73" s="110">
        <v>48678</v>
      </c>
      <c r="BW73" s="110">
        <v>49257.5</v>
      </c>
      <c r="BX73" s="110">
        <v>49837</v>
      </c>
      <c r="BY73" s="110">
        <v>50416.5</v>
      </c>
      <c r="BZ73" s="110">
        <v>50996</v>
      </c>
      <c r="CA73" s="110">
        <v>51575.5</v>
      </c>
      <c r="CB73" s="110">
        <v>52155</v>
      </c>
      <c r="CC73" s="110">
        <v>52734.5</v>
      </c>
      <c r="CD73" s="110">
        <v>53314</v>
      </c>
      <c r="CE73" s="110">
        <v>53893.5</v>
      </c>
      <c r="CF73" s="110">
        <v>54473</v>
      </c>
      <c r="CG73" s="110">
        <v>55052.5</v>
      </c>
      <c r="CH73" s="110">
        <v>55632</v>
      </c>
      <c r="CI73" s="110">
        <v>56211.5</v>
      </c>
      <c r="CJ73" s="110">
        <v>56791</v>
      </c>
      <c r="CK73" s="110">
        <v>57370.5</v>
      </c>
      <c r="CL73" s="110">
        <v>57950</v>
      </c>
      <c r="CM73" s="110">
        <v>58529.5</v>
      </c>
      <c r="CN73" s="110">
        <v>59109</v>
      </c>
      <c r="CO73" s="110">
        <v>59688.5</v>
      </c>
      <c r="CP73" s="110">
        <v>60268</v>
      </c>
      <c r="CQ73" s="110">
        <v>60847.5</v>
      </c>
      <c r="CR73" s="110">
        <v>61427</v>
      </c>
      <c r="CS73" s="110">
        <v>62006.5</v>
      </c>
      <c r="CT73" s="110">
        <v>62586</v>
      </c>
      <c r="CU73" s="110">
        <v>63165.5</v>
      </c>
      <c r="CV73" s="110">
        <v>63745</v>
      </c>
      <c r="CW73" s="110">
        <v>64324.5</v>
      </c>
      <c r="CX73" s="60"/>
      <c r="EM73" s="4"/>
    </row>
    <row r="74" spans="1:143" s="2" customFormat="1" ht="22.5">
      <c r="A74" s="43">
        <v>331260</v>
      </c>
      <c r="B74" s="37" t="s">
        <v>494</v>
      </c>
      <c r="C74" s="38">
        <v>12942</v>
      </c>
      <c r="D74" s="3">
        <v>10</v>
      </c>
      <c r="E74" s="114">
        <v>647.1</v>
      </c>
      <c r="F74" s="109">
        <v>862.8</v>
      </c>
      <c r="G74" s="110">
        <v>1294.2</v>
      </c>
      <c r="H74" s="110">
        <v>2588.4</v>
      </c>
      <c r="I74" s="110">
        <v>3882.6</v>
      </c>
      <c r="J74" s="110">
        <v>5176.8</v>
      </c>
      <c r="K74" s="110">
        <v>6471</v>
      </c>
      <c r="L74" s="110">
        <v>7765.2</v>
      </c>
      <c r="M74" s="110">
        <v>9059.4</v>
      </c>
      <c r="N74" s="110">
        <v>10353.6</v>
      </c>
      <c r="O74" s="110">
        <v>11647.8</v>
      </c>
      <c r="P74" s="110">
        <v>12942</v>
      </c>
      <c r="Q74" s="110">
        <v>13589.1</v>
      </c>
      <c r="R74" s="110">
        <v>14236.2</v>
      </c>
      <c r="S74" s="110">
        <v>14883.3</v>
      </c>
      <c r="T74" s="110">
        <v>15530.4</v>
      </c>
      <c r="U74" s="110">
        <v>16177.5</v>
      </c>
      <c r="V74" s="110">
        <v>16824.599999999999</v>
      </c>
      <c r="W74" s="110">
        <v>17471.7</v>
      </c>
      <c r="X74" s="110">
        <v>18118.8</v>
      </c>
      <c r="Y74" s="110">
        <v>18765.900000000001</v>
      </c>
      <c r="Z74" s="110">
        <v>19413</v>
      </c>
      <c r="AA74" s="110">
        <v>20060.099999999999</v>
      </c>
      <c r="AB74" s="110">
        <v>20707.2</v>
      </c>
      <c r="AC74" s="110">
        <v>21354.3</v>
      </c>
      <c r="AD74" s="110">
        <v>22001.4</v>
      </c>
      <c r="AE74" s="110">
        <v>22648.5</v>
      </c>
      <c r="AF74" s="110">
        <v>23295.599999999999</v>
      </c>
      <c r="AG74" s="110">
        <v>23942.7</v>
      </c>
      <c r="AH74" s="110">
        <v>24589.8</v>
      </c>
      <c r="AI74" s="110">
        <v>25236.9</v>
      </c>
      <c r="AJ74" s="110">
        <v>25884</v>
      </c>
      <c r="AK74" s="110">
        <v>26531.1</v>
      </c>
      <c r="AL74" s="110">
        <v>27178.2</v>
      </c>
      <c r="AM74" s="110">
        <v>27825.3</v>
      </c>
      <c r="AN74" s="110">
        <v>28472.400000000001</v>
      </c>
      <c r="AO74" s="110">
        <v>29119.5</v>
      </c>
      <c r="AP74" s="110">
        <v>29766.6</v>
      </c>
      <c r="AQ74" s="110">
        <v>30413.7</v>
      </c>
      <c r="AR74" s="110">
        <v>31060.799999999999</v>
      </c>
      <c r="AS74" s="110">
        <v>31707.9</v>
      </c>
      <c r="AT74" s="110">
        <v>32355</v>
      </c>
      <c r="AU74" s="110">
        <v>33002.1</v>
      </c>
      <c r="AV74" s="110">
        <v>33649.199999999997</v>
      </c>
      <c r="AW74" s="110">
        <v>34296.300000000003</v>
      </c>
      <c r="AX74" s="110">
        <v>34943.4</v>
      </c>
      <c r="AY74" s="110">
        <v>35590.5</v>
      </c>
      <c r="AZ74" s="110">
        <v>36237.599999999999</v>
      </c>
      <c r="BA74" s="110">
        <v>36884.699999999997</v>
      </c>
      <c r="BB74" s="110">
        <v>37531.800000000003</v>
      </c>
      <c r="BC74" s="110">
        <v>38178.9</v>
      </c>
      <c r="BD74" s="110">
        <v>38826</v>
      </c>
      <c r="BE74" s="110">
        <v>39473.1</v>
      </c>
      <c r="BF74" s="110">
        <v>40120.199999999997</v>
      </c>
      <c r="BG74" s="110">
        <v>40767.300000000003</v>
      </c>
      <c r="BH74" s="110">
        <v>41414.400000000001</v>
      </c>
      <c r="BI74" s="110">
        <v>42061.5</v>
      </c>
      <c r="BJ74" s="110">
        <v>42708.6</v>
      </c>
      <c r="BK74" s="110">
        <v>43355.7</v>
      </c>
      <c r="BL74" s="110">
        <v>44002.8</v>
      </c>
      <c r="BM74" s="110">
        <v>44649.9</v>
      </c>
      <c r="BN74" s="110">
        <v>45297</v>
      </c>
      <c r="BO74" s="110">
        <v>45944.1</v>
      </c>
      <c r="BP74" s="110">
        <v>46591.199999999997</v>
      </c>
      <c r="BQ74" s="110">
        <v>47238.3</v>
      </c>
      <c r="BR74" s="110">
        <v>47885.4</v>
      </c>
      <c r="BS74" s="110">
        <v>48532.5</v>
      </c>
      <c r="BT74" s="110">
        <v>49179.6</v>
      </c>
      <c r="BU74" s="110">
        <v>49826.7</v>
      </c>
      <c r="BV74" s="110">
        <v>50473.8</v>
      </c>
      <c r="BW74" s="110">
        <v>51120.9</v>
      </c>
      <c r="BX74" s="110">
        <v>51768</v>
      </c>
      <c r="BY74" s="110">
        <v>52415.1</v>
      </c>
      <c r="BZ74" s="110">
        <v>53062.2</v>
      </c>
      <c r="CA74" s="110">
        <v>53709.3</v>
      </c>
      <c r="CB74" s="110">
        <v>54356.4</v>
      </c>
      <c r="CC74" s="110">
        <v>55003.5</v>
      </c>
      <c r="CD74" s="110">
        <v>55650.6</v>
      </c>
      <c r="CE74" s="110">
        <v>56297.7</v>
      </c>
      <c r="CF74" s="110">
        <v>56944.800000000003</v>
      </c>
      <c r="CG74" s="110">
        <v>57591.9</v>
      </c>
      <c r="CH74" s="110">
        <v>58239</v>
      </c>
      <c r="CI74" s="110">
        <v>58886.1</v>
      </c>
      <c r="CJ74" s="110">
        <v>59533.2</v>
      </c>
      <c r="CK74" s="110">
        <v>60180.3</v>
      </c>
      <c r="CL74" s="110">
        <v>60827.4</v>
      </c>
      <c r="CM74" s="110">
        <v>61474.5</v>
      </c>
      <c r="CN74" s="110">
        <v>62121.599999999999</v>
      </c>
      <c r="CO74" s="110">
        <v>62768.7</v>
      </c>
      <c r="CP74" s="110">
        <v>63415.8</v>
      </c>
      <c r="CQ74" s="110">
        <v>64062.9</v>
      </c>
      <c r="CR74" s="110">
        <v>64710</v>
      </c>
      <c r="CS74" s="110">
        <v>65357.1</v>
      </c>
      <c r="CT74" s="110">
        <v>66004.2</v>
      </c>
      <c r="CU74" s="110">
        <v>66651.3</v>
      </c>
      <c r="CV74" s="110">
        <v>67298.399999999994</v>
      </c>
      <c r="CW74" s="110">
        <v>67945.5</v>
      </c>
      <c r="CX74" s="60"/>
      <c r="EM74" s="4"/>
    </row>
    <row r="75" spans="1:143" s="2" customFormat="1" ht="22.5">
      <c r="A75" s="43">
        <v>331270</v>
      </c>
      <c r="B75" s="37" t="s">
        <v>495</v>
      </c>
      <c r="C75" s="38">
        <v>17041.599999999999</v>
      </c>
      <c r="D75" s="3">
        <v>16</v>
      </c>
      <c r="E75" s="114">
        <v>532.6</v>
      </c>
      <c r="F75" s="109">
        <v>710.1</v>
      </c>
      <c r="G75" s="110">
        <v>1065.0999999999999</v>
      </c>
      <c r="H75" s="110">
        <v>2130.1999999999998</v>
      </c>
      <c r="I75" s="110">
        <v>3195.3</v>
      </c>
      <c r="J75" s="110">
        <v>4260.3999999999996</v>
      </c>
      <c r="K75" s="110">
        <v>5325.5</v>
      </c>
      <c r="L75" s="110">
        <v>6390.6</v>
      </c>
      <c r="M75" s="110">
        <v>7455.7</v>
      </c>
      <c r="N75" s="110">
        <v>8520.7999999999993</v>
      </c>
      <c r="O75" s="110">
        <v>9585.9</v>
      </c>
      <c r="P75" s="110">
        <v>10651</v>
      </c>
      <c r="Q75" s="110">
        <v>11716.1</v>
      </c>
      <c r="R75" s="110">
        <v>12781.2</v>
      </c>
      <c r="S75" s="110">
        <v>13846.3</v>
      </c>
      <c r="T75" s="110">
        <v>14911.4</v>
      </c>
      <c r="U75" s="110">
        <v>15976.5</v>
      </c>
      <c r="V75" s="110">
        <v>17041.599999999999</v>
      </c>
      <c r="W75" s="110">
        <v>17574.2</v>
      </c>
      <c r="X75" s="110">
        <v>18106.8</v>
      </c>
      <c r="Y75" s="110">
        <v>18639.400000000001</v>
      </c>
      <c r="Z75" s="110">
        <v>19172</v>
      </c>
      <c r="AA75" s="110">
        <v>19704.599999999999</v>
      </c>
      <c r="AB75" s="110">
        <v>20237.2</v>
      </c>
      <c r="AC75" s="110">
        <v>20769.8</v>
      </c>
      <c r="AD75" s="110">
        <v>21302.400000000001</v>
      </c>
      <c r="AE75" s="110">
        <v>21835</v>
      </c>
      <c r="AF75" s="110">
        <v>22367.599999999999</v>
      </c>
      <c r="AG75" s="110">
        <v>22900.2</v>
      </c>
      <c r="AH75" s="110">
        <v>23432.799999999999</v>
      </c>
      <c r="AI75" s="110">
        <v>23965.4</v>
      </c>
      <c r="AJ75" s="110">
        <v>24498</v>
      </c>
      <c r="AK75" s="110">
        <v>25030.6</v>
      </c>
      <c r="AL75" s="110">
        <v>25563.200000000001</v>
      </c>
      <c r="AM75" s="110">
        <v>26095.8</v>
      </c>
      <c r="AN75" s="110">
        <v>26628.400000000001</v>
      </c>
      <c r="AO75" s="110">
        <v>27161</v>
      </c>
      <c r="AP75" s="110">
        <v>27693.599999999999</v>
      </c>
      <c r="AQ75" s="110">
        <v>28226.2</v>
      </c>
      <c r="AR75" s="110">
        <v>28758.799999999999</v>
      </c>
      <c r="AS75" s="110">
        <v>29291.4</v>
      </c>
      <c r="AT75" s="110">
        <v>29824</v>
      </c>
      <c r="AU75" s="110">
        <v>30356.6</v>
      </c>
      <c r="AV75" s="110">
        <v>30889.200000000001</v>
      </c>
      <c r="AW75" s="110">
        <v>31421.8</v>
      </c>
      <c r="AX75" s="110">
        <v>31954.400000000001</v>
      </c>
      <c r="AY75" s="110">
        <v>32487</v>
      </c>
      <c r="AZ75" s="110">
        <v>33019.599999999999</v>
      </c>
      <c r="BA75" s="110">
        <v>33552.199999999997</v>
      </c>
      <c r="BB75" s="110">
        <v>34084.800000000003</v>
      </c>
      <c r="BC75" s="110">
        <v>34617.4</v>
      </c>
      <c r="BD75" s="110">
        <v>35150</v>
      </c>
      <c r="BE75" s="110">
        <v>35682.6</v>
      </c>
      <c r="BF75" s="110">
        <v>36215.199999999997</v>
      </c>
      <c r="BG75" s="110">
        <v>36747.800000000003</v>
      </c>
      <c r="BH75" s="110">
        <v>37280.400000000001</v>
      </c>
      <c r="BI75" s="110">
        <v>37813</v>
      </c>
      <c r="BJ75" s="110">
        <v>38345.599999999999</v>
      </c>
      <c r="BK75" s="110">
        <v>38878.199999999997</v>
      </c>
      <c r="BL75" s="110">
        <v>39410.800000000003</v>
      </c>
      <c r="BM75" s="110">
        <v>39943.4</v>
      </c>
      <c r="BN75" s="110">
        <v>40476</v>
      </c>
      <c r="BO75" s="110">
        <v>41008.6</v>
      </c>
      <c r="BP75" s="110">
        <v>41541.199999999997</v>
      </c>
      <c r="BQ75" s="110">
        <v>42073.8</v>
      </c>
      <c r="BR75" s="110">
        <v>42606.400000000001</v>
      </c>
      <c r="BS75" s="110">
        <v>43139</v>
      </c>
      <c r="BT75" s="110">
        <v>43671.6</v>
      </c>
      <c r="BU75" s="110">
        <v>44204.2</v>
      </c>
      <c r="BV75" s="110">
        <v>44736.800000000003</v>
      </c>
      <c r="BW75" s="110">
        <v>45269.4</v>
      </c>
      <c r="BX75" s="110">
        <v>45802</v>
      </c>
      <c r="BY75" s="110">
        <v>46334.6</v>
      </c>
      <c r="BZ75" s="110">
        <v>46867.199999999997</v>
      </c>
      <c r="CA75" s="110">
        <v>47399.8</v>
      </c>
      <c r="CB75" s="110">
        <v>47932.4</v>
      </c>
      <c r="CC75" s="110">
        <v>48465</v>
      </c>
      <c r="CD75" s="110">
        <v>48997.599999999999</v>
      </c>
      <c r="CE75" s="110">
        <v>49530.2</v>
      </c>
      <c r="CF75" s="110">
        <v>50062.8</v>
      </c>
      <c r="CG75" s="110">
        <v>50595.4</v>
      </c>
      <c r="CH75" s="110">
        <v>51128</v>
      </c>
      <c r="CI75" s="110">
        <v>51660.6</v>
      </c>
      <c r="CJ75" s="110">
        <v>52193.2</v>
      </c>
      <c r="CK75" s="110">
        <v>52725.8</v>
      </c>
      <c r="CL75" s="110">
        <v>53258.400000000001</v>
      </c>
      <c r="CM75" s="110">
        <v>53791</v>
      </c>
      <c r="CN75" s="110">
        <v>54323.6</v>
      </c>
      <c r="CO75" s="110">
        <v>54856.2</v>
      </c>
      <c r="CP75" s="110">
        <v>55388.800000000003</v>
      </c>
      <c r="CQ75" s="110">
        <v>55921.4</v>
      </c>
      <c r="CR75" s="110">
        <v>56454</v>
      </c>
      <c r="CS75" s="110">
        <v>56986.6</v>
      </c>
      <c r="CT75" s="110">
        <v>57519.199999999997</v>
      </c>
      <c r="CU75" s="110">
        <v>58051.8</v>
      </c>
      <c r="CV75" s="110">
        <v>58584.4</v>
      </c>
      <c r="CW75" s="110">
        <v>59117</v>
      </c>
      <c r="CX75" s="60"/>
      <c r="EM75" s="4"/>
    </row>
    <row r="76" spans="1:143" s="2" customFormat="1" ht="22.5">
      <c r="A76" s="43">
        <v>331280</v>
      </c>
      <c r="B76" s="37" t="s">
        <v>496</v>
      </c>
      <c r="C76" s="38">
        <v>13863</v>
      </c>
      <c r="D76" s="3">
        <v>10</v>
      </c>
      <c r="E76" s="114">
        <v>693.2</v>
      </c>
      <c r="F76" s="109">
        <v>924.2</v>
      </c>
      <c r="G76" s="110">
        <v>1386.3</v>
      </c>
      <c r="H76" s="110">
        <v>2772.6</v>
      </c>
      <c r="I76" s="110">
        <v>4158.8999999999996</v>
      </c>
      <c r="J76" s="110">
        <v>5545.2</v>
      </c>
      <c r="K76" s="110">
        <v>6931.5</v>
      </c>
      <c r="L76" s="110">
        <v>8317.7999999999993</v>
      </c>
      <c r="M76" s="110">
        <v>9704.1</v>
      </c>
      <c r="N76" s="110">
        <v>11090.4</v>
      </c>
      <c r="O76" s="110">
        <v>12476.7</v>
      </c>
      <c r="P76" s="110">
        <v>13863</v>
      </c>
      <c r="Q76" s="110">
        <v>14556.2</v>
      </c>
      <c r="R76" s="110">
        <v>15249.4</v>
      </c>
      <c r="S76" s="110">
        <v>15942.6</v>
      </c>
      <c r="T76" s="110">
        <v>16635.8</v>
      </c>
      <c r="U76" s="110">
        <v>17329</v>
      </c>
      <c r="V76" s="110">
        <v>18022.2</v>
      </c>
      <c r="W76" s="110">
        <v>18715.400000000001</v>
      </c>
      <c r="X76" s="110">
        <v>19408.599999999999</v>
      </c>
      <c r="Y76" s="110">
        <v>20101.8</v>
      </c>
      <c r="Z76" s="110">
        <v>20795</v>
      </c>
      <c r="AA76" s="110">
        <v>21488.2</v>
      </c>
      <c r="AB76" s="110">
        <v>22181.4</v>
      </c>
      <c r="AC76" s="110">
        <v>22874.6</v>
      </c>
      <c r="AD76" s="110">
        <v>23567.8</v>
      </c>
      <c r="AE76" s="110">
        <v>24261</v>
      </c>
      <c r="AF76" s="110">
        <v>24954.2</v>
      </c>
      <c r="AG76" s="110">
        <v>25647.4</v>
      </c>
      <c r="AH76" s="110">
        <v>26340.6</v>
      </c>
      <c r="AI76" s="110">
        <v>27033.8</v>
      </c>
      <c r="AJ76" s="110">
        <v>27727</v>
      </c>
      <c r="AK76" s="110">
        <v>28420.2</v>
      </c>
      <c r="AL76" s="110">
        <v>29113.4</v>
      </c>
      <c r="AM76" s="110">
        <v>29806.6</v>
      </c>
      <c r="AN76" s="110">
        <v>30499.8</v>
      </c>
      <c r="AO76" s="110">
        <v>31193</v>
      </c>
      <c r="AP76" s="110">
        <v>31886.2</v>
      </c>
      <c r="AQ76" s="110">
        <v>32579.4</v>
      </c>
      <c r="AR76" s="110">
        <v>33272.6</v>
      </c>
      <c r="AS76" s="110">
        <v>33965.800000000003</v>
      </c>
      <c r="AT76" s="110">
        <v>34659</v>
      </c>
      <c r="AU76" s="110">
        <v>35352.199999999997</v>
      </c>
      <c r="AV76" s="110">
        <v>36045.4</v>
      </c>
      <c r="AW76" s="110">
        <v>36738.6</v>
      </c>
      <c r="AX76" s="110">
        <v>37431.800000000003</v>
      </c>
      <c r="AY76" s="110">
        <v>38125</v>
      </c>
      <c r="AZ76" s="110">
        <v>38818.199999999997</v>
      </c>
      <c r="BA76" s="110">
        <v>39511.4</v>
      </c>
      <c r="BB76" s="110">
        <v>40204.6</v>
      </c>
      <c r="BC76" s="110">
        <v>40897.800000000003</v>
      </c>
      <c r="BD76" s="110">
        <v>41591</v>
      </c>
      <c r="BE76" s="110">
        <v>42284.2</v>
      </c>
      <c r="BF76" s="110">
        <v>42977.4</v>
      </c>
      <c r="BG76" s="110">
        <v>43670.6</v>
      </c>
      <c r="BH76" s="110">
        <v>44363.8</v>
      </c>
      <c r="BI76" s="110">
        <v>45057</v>
      </c>
      <c r="BJ76" s="110">
        <v>45750.2</v>
      </c>
      <c r="BK76" s="110">
        <v>46443.4</v>
      </c>
      <c r="BL76" s="110">
        <v>47136.6</v>
      </c>
      <c r="BM76" s="110">
        <v>47829.8</v>
      </c>
      <c r="BN76" s="110">
        <v>48523</v>
      </c>
      <c r="BO76" s="110">
        <v>49216.2</v>
      </c>
      <c r="BP76" s="110">
        <v>49909.4</v>
      </c>
      <c r="BQ76" s="110">
        <v>50602.6</v>
      </c>
      <c r="BR76" s="110">
        <v>51295.8</v>
      </c>
      <c r="BS76" s="110">
        <v>51989</v>
      </c>
      <c r="BT76" s="110">
        <v>52682.2</v>
      </c>
      <c r="BU76" s="110">
        <v>53375.4</v>
      </c>
      <c r="BV76" s="110">
        <v>54068.6</v>
      </c>
      <c r="BW76" s="110">
        <v>54761.8</v>
      </c>
      <c r="BX76" s="110">
        <v>55455</v>
      </c>
      <c r="BY76" s="110">
        <v>56148.2</v>
      </c>
      <c r="BZ76" s="110">
        <v>56841.4</v>
      </c>
      <c r="CA76" s="110">
        <v>57534.6</v>
      </c>
      <c r="CB76" s="110">
        <v>58227.8</v>
      </c>
      <c r="CC76" s="110">
        <v>58921</v>
      </c>
      <c r="CD76" s="110">
        <v>59614.2</v>
      </c>
      <c r="CE76" s="110">
        <v>60307.4</v>
      </c>
      <c r="CF76" s="110">
        <v>61000.6</v>
      </c>
      <c r="CG76" s="110">
        <v>61693.8</v>
      </c>
      <c r="CH76" s="110">
        <v>62387</v>
      </c>
      <c r="CI76" s="110">
        <v>63080.2</v>
      </c>
      <c r="CJ76" s="110">
        <v>63773.4</v>
      </c>
      <c r="CK76" s="110">
        <v>64466.6</v>
      </c>
      <c r="CL76" s="110">
        <v>65159.8</v>
      </c>
      <c r="CM76" s="110">
        <v>65853</v>
      </c>
      <c r="CN76" s="110">
        <v>66546.2</v>
      </c>
      <c r="CO76" s="110">
        <v>67239.399999999994</v>
      </c>
      <c r="CP76" s="110">
        <v>67932.600000000006</v>
      </c>
      <c r="CQ76" s="110">
        <v>68625.8</v>
      </c>
      <c r="CR76" s="110">
        <v>69319</v>
      </c>
      <c r="CS76" s="110">
        <v>70012.2</v>
      </c>
      <c r="CT76" s="110">
        <v>70705.399999999994</v>
      </c>
      <c r="CU76" s="110">
        <v>71398.600000000006</v>
      </c>
      <c r="CV76" s="110">
        <v>72091.8</v>
      </c>
      <c r="CW76" s="110">
        <v>72785</v>
      </c>
      <c r="CX76" s="60"/>
      <c r="EM76" s="4"/>
    </row>
    <row r="77" spans="1:143" s="2" customFormat="1" ht="22.5">
      <c r="A77" s="43">
        <v>331290</v>
      </c>
      <c r="B77" s="37" t="s">
        <v>497</v>
      </c>
      <c r="C77" s="38">
        <v>14127</v>
      </c>
      <c r="D77" s="3">
        <v>10</v>
      </c>
      <c r="E77" s="114">
        <v>706.4</v>
      </c>
      <c r="F77" s="109">
        <v>941.8</v>
      </c>
      <c r="G77" s="110">
        <v>1412.7</v>
      </c>
      <c r="H77" s="110">
        <v>2825.4</v>
      </c>
      <c r="I77" s="110">
        <v>4238.1000000000004</v>
      </c>
      <c r="J77" s="110">
        <v>5650.8</v>
      </c>
      <c r="K77" s="110">
        <v>7063.5</v>
      </c>
      <c r="L77" s="110">
        <v>8476.2000000000007</v>
      </c>
      <c r="M77" s="110">
        <v>9888.9</v>
      </c>
      <c r="N77" s="110">
        <v>11301.6</v>
      </c>
      <c r="O77" s="110">
        <v>12714.3</v>
      </c>
      <c r="P77" s="110">
        <v>14127</v>
      </c>
      <c r="Q77" s="110">
        <v>14833.4</v>
      </c>
      <c r="R77" s="110">
        <v>15539.8</v>
      </c>
      <c r="S77" s="110">
        <v>16246.2</v>
      </c>
      <c r="T77" s="110">
        <v>16952.599999999999</v>
      </c>
      <c r="U77" s="110">
        <v>17659</v>
      </c>
      <c r="V77" s="110">
        <v>18365.400000000001</v>
      </c>
      <c r="W77" s="110">
        <v>19071.8</v>
      </c>
      <c r="X77" s="110">
        <v>19778.2</v>
      </c>
      <c r="Y77" s="110">
        <v>20484.599999999999</v>
      </c>
      <c r="Z77" s="110">
        <v>21191</v>
      </c>
      <c r="AA77" s="110">
        <v>21897.4</v>
      </c>
      <c r="AB77" s="110">
        <v>22603.8</v>
      </c>
      <c r="AC77" s="110">
        <v>23310.2</v>
      </c>
      <c r="AD77" s="110">
        <v>24016.6</v>
      </c>
      <c r="AE77" s="110">
        <v>24723</v>
      </c>
      <c r="AF77" s="110">
        <v>25429.4</v>
      </c>
      <c r="AG77" s="110">
        <v>26135.8</v>
      </c>
      <c r="AH77" s="110">
        <v>26842.2</v>
      </c>
      <c r="AI77" s="110">
        <v>27548.6</v>
      </c>
      <c r="AJ77" s="110">
        <v>28255</v>
      </c>
      <c r="AK77" s="110">
        <v>28961.4</v>
      </c>
      <c r="AL77" s="110">
        <v>29667.8</v>
      </c>
      <c r="AM77" s="110">
        <v>30374.2</v>
      </c>
      <c r="AN77" s="110">
        <v>31080.6</v>
      </c>
      <c r="AO77" s="110">
        <v>31787</v>
      </c>
      <c r="AP77" s="110">
        <v>32493.4</v>
      </c>
      <c r="AQ77" s="110">
        <v>33199.800000000003</v>
      </c>
      <c r="AR77" s="110">
        <v>33906.199999999997</v>
      </c>
      <c r="AS77" s="110">
        <v>34612.6</v>
      </c>
      <c r="AT77" s="110">
        <v>35319</v>
      </c>
      <c r="AU77" s="110">
        <v>36025.4</v>
      </c>
      <c r="AV77" s="110">
        <v>36731.800000000003</v>
      </c>
      <c r="AW77" s="110">
        <v>37438.199999999997</v>
      </c>
      <c r="AX77" s="110">
        <v>38144.6</v>
      </c>
      <c r="AY77" s="110">
        <v>38851</v>
      </c>
      <c r="AZ77" s="110">
        <v>39557.4</v>
      </c>
      <c r="BA77" s="110">
        <v>40263.800000000003</v>
      </c>
      <c r="BB77" s="110">
        <v>40970.199999999997</v>
      </c>
      <c r="BC77" s="110">
        <v>41676.6</v>
      </c>
      <c r="BD77" s="110">
        <v>42383</v>
      </c>
      <c r="BE77" s="110">
        <v>43089.4</v>
      </c>
      <c r="BF77" s="110">
        <v>43795.8</v>
      </c>
      <c r="BG77" s="110">
        <v>44502.2</v>
      </c>
      <c r="BH77" s="110">
        <v>45208.6</v>
      </c>
      <c r="BI77" s="110">
        <v>45915</v>
      </c>
      <c r="BJ77" s="110">
        <v>46621.4</v>
      </c>
      <c r="BK77" s="110">
        <v>47327.8</v>
      </c>
      <c r="BL77" s="110">
        <v>48034.2</v>
      </c>
      <c r="BM77" s="110">
        <v>48740.6</v>
      </c>
      <c r="BN77" s="110">
        <v>49447</v>
      </c>
      <c r="BO77" s="110">
        <v>50153.4</v>
      </c>
      <c r="BP77" s="110">
        <v>50859.8</v>
      </c>
      <c r="BQ77" s="110">
        <v>51566.2</v>
      </c>
      <c r="BR77" s="110">
        <v>52272.6</v>
      </c>
      <c r="BS77" s="110">
        <v>52979</v>
      </c>
      <c r="BT77" s="110">
        <v>53685.4</v>
      </c>
      <c r="BU77" s="110">
        <v>54391.8</v>
      </c>
      <c r="BV77" s="110">
        <v>55098.2</v>
      </c>
      <c r="BW77" s="110">
        <v>55804.6</v>
      </c>
      <c r="BX77" s="110">
        <v>56511</v>
      </c>
      <c r="BY77" s="110">
        <v>57217.4</v>
      </c>
      <c r="BZ77" s="110">
        <v>57923.8</v>
      </c>
      <c r="CA77" s="110">
        <v>58630.2</v>
      </c>
      <c r="CB77" s="110">
        <v>59336.6</v>
      </c>
      <c r="CC77" s="110">
        <v>60043</v>
      </c>
      <c r="CD77" s="110">
        <v>60749.4</v>
      </c>
      <c r="CE77" s="110">
        <v>61455.8</v>
      </c>
      <c r="CF77" s="110">
        <v>62162.2</v>
      </c>
      <c r="CG77" s="110">
        <v>62868.6</v>
      </c>
      <c r="CH77" s="110">
        <v>63575</v>
      </c>
      <c r="CI77" s="110">
        <v>64281.4</v>
      </c>
      <c r="CJ77" s="110">
        <v>64987.8</v>
      </c>
      <c r="CK77" s="110">
        <v>65694.2</v>
      </c>
      <c r="CL77" s="110">
        <v>66400.600000000006</v>
      </c>
      <c r="CM77" s="110">
        <v>67107</v>
      </c>
      <c r="CN77" s="110">
        <v>67813.399999999994</v>
      </c>
      <c r="CO77" s="110">
        <v>68519.8</v>
      </c>
      <c r="CP77" s="110">
        <v>69226.2</v>
      </c>
      <c r="CQ77" s="110">
        <v>69932.600000000006</v>
      </c>
      <c r="CR77" s="110">
        <v>70639</v>
      </c>
      <c r="CS77" s="110">
        <v>71345.399999999994</v>
      </c>
      <c r="CT77" s="110">
        <v>72051.8</v>
      </c>
      <c r="CU77" s="110">
        <v>72758.2</v>
      </c>
      <c r="CV77" s="110">
        <v>73464.600000000006</v>
      </c>
      <c r="CW77" s="110">
        <v>74171</v>
      </c>
      <c r="CX77" s="60"/>
      <c r="EM77" s="4"/>
    </row>
    <row r="78" spans="1:143" s="2" customFormat="1" ht="22.5">
      <c r="A78" s="43">
        <v>331300</v>
      </c>
      <c r="B78" s="37" t="s">
        <v>498</v>
      </c>
      <c r="C78" s="38">
        <v>15514</v>
      </c>
      <c r="D78" s="3">
        <v>10</v>
      </c>
      <c r="E78" s="114">
        <v>775.7</v>
      </c>
      <c r="F78" s="109">
        <v>1034.3</v>
      </c>
      <c r="G78" s="110">
        <v>1551.4</v>
      </c>
      <c r="H78" s="110">
        <v>3102.8</v>
      </c>
      <c r="I78" s="110">
        <v>4654.2</v>
      </c>
      <c r="J78" s="110">
        <v>6205.6</v>
      </c>
      <c r="K78" s="110">
        <v>7757</v>
      </c>
      <c r="L78" s="110">
        <v>9308.4</v>
      </c>
      <c r="M78" s="110">
        <v>10859.8</v>
      </c>
      <c r="N78" s="110">
        <v>12411.2</v>
      </c>
      <c r="O78" s="110">
        <v>13962.6</v>
      </c>
      <c r="P78" s="110">
        <v>15514</v>
      </c>
      <c r="Q78" s="110">
        <v>16289.7</v>
      </c>
      <c r="R78" s="110">
        <v>17065.400000000001</v>
      </c>
      <c r="S78" s="110">
        <v>17841.099999999999</v>
      </c>
      <c r="T78" s="110">
        <v>18616.8</v>
      </c>
      <c r="U78" s="110">
        <v>19392.5</v>
      </c>
      <c r="V78" s="110">
        <v>20168.2</v>
      </c>
      <c r="W78" s="110">
        <v>20943.900000000001</v>
      </c>
      <c r="X78" s="110">
        <v>21719.599999999999</v>
      </c>
      <c r="Y78" s="110">
        <v>22495.3</v>
      </c>
      <c r="Z78" s="110">
        <v>23271</v>
      </c>
      <c r="AA78" s="110">
        <v>24046.7</v>
      </c>
      <c r="AB78" s="110">
        <v>24822.400000000001</v>
      </c>
      <c r="AC78" s="110">
        <v>25598.1</v>
      </c>
      <c r="AD78" s="110">
        <v>26373.8</v>
      </c>
      <c r="AE78" s="110">
        <v>27149.5</v>
      </c>
      <c r="AF78" s="110">
        <v>27925.200000000001</v>
      </c>
      <c r="AG78" s="110">
        <v>28700.9</v>
      </c>
      <c r="AH78" s="110">
        <v>29476.6</v>
      </c>
      <c r="AI78" s="110">
        <v>30252.3</v>
      </c>
      <c r="AJ78" s="110">
        <v>31028</v>
      </c>
      <c r="AK78" s="110">
        <v>31803.7</v>
      </c>
      <c r="AL78" s="110">
        <v>32579.4</v>
      </c>
      <c r="AM78" s="110">
        <v>33355.1</v>
      </c>
      <c r="AN78" s="110">
        <v>34130.800000000003</v>
      </c>
      <c r="AO78" s="110">
        <v>34906.5</v>
      </c>
      <c r="AP78" s="110">
        <v>35682.199999999997</v>
      </c>
      <c r="AQ78" s="110">
        <v>36457.9</v>
      </c>
      <c r="AR78" s="110">
        <v>37233.599999999999</v>
      </c>
      <c r="AS78" s="110">
        <v>38009.300000000003</v>
      </c>
      <c r="AT78" s="110">
        <v>38785</v>
      </c>
      <c r="AU78" s="110">
        <v>39560.699999999997</v>
      </c>
      <c r="AV78" s="110">
        <v>40336.400000000001</v>
      </c>
      <c r="AW78" s="110">
        <v>41112.1</v>
      </c>
      <c r="AX78" s="110">
        <v>41887.800000000003</v>
      </c>
      <c r="AY78" s="110">
        <v>42663.5</v>
      </c>
      <c r="AZ78" s="110">
        <v>43439.199999999997</v>
      </c>
      <c r="BA78" s="110">
        <v>44214.9</v>
      </c>
      <c r="BB78" s="110">
        <v>44990.6</v>
      </c>
      <c r="BC78" s="110">
        <v>45766.3</v>
      </c>
      <c r="BD78" s="110">
        <v>46542</v>
      </c>
      <c r="BE78" s="110">
        <v>47317.7</v>
      </c>
      <c r="BF78" s="110">
        <v>48093.4</v>
      </c>
      <c r="BG78" s="110">
        <v>48869.1</v>
      </c>
      <c r="BH78" s="110">
        <v>49644.800000000003</v>
      </c>
      <c r="BI78" s="110">
        <v>50420.5</v>
      </c>
      <c r="BJ78" s="110">
        <v>51196.2</v>
      </c>
      <c r="BK78" s="110">
        <v>51971.9</v>
      </c>
      <c r="BL78" s="110">
        <v>52747.6</v>
      </c>
      <c r="BM78" s="110">
        <v>53523.3</v>
      </c>
      <c r="BN78" s="110">
        <v>54299</v>
      </c>
      <c r="BO78" s="110">
        <v>55074.7</v>
      </c>
      <c r="BP78" s="110">
        <v>55850.400000000001</v>
      </c>
      <c r="BQ78" s="110">
        <v>56626.1</v>
      </c>
      <c r="BR78" s="110">
        <v>57401.8</v>
      </c>
      <c r="BS78" s="110">
        <v>58177.5</v>
      </c>
      <c r="BT78" s="110">
        <v>58953.2</v>
      </c>
      <c r="BU78" s="110">
        <v>59728.9</v>
      </c>
      <c r="BV78" s="110">
        <v>60504.6</v>
      </c>
      <c r="BW78" s="110">
        <v>61280.3</v>
      </c>
      <c r="BX78" s="110">
        <v>62056</v>
      </c>
      <c r="BY78" s="110">
        <v>62831.7</v>
      </c>
      <c r="BZ78" s="110">
        <v>63607.4</v>
      </c>
      <c r="CA78" s="110">
        <v>64383.1</v>
      </c>
      <c r="CB78" s="110">
        <v>65158.8</v>
      </c>
      <c r="CC78" s="110">
        <v>65934.5</v>
      </c>
      <c r="CD78" s="110">
        <v>66710.2</v>
      </c>
      <c r="CE78" s="110">
        <v>67485.899999999994</v>
      </c>
      <c r="CF78" s="110">
        <v>68261.600000000006</v>
      </c>
      <c r="CG78" s="110">
        <v>69037.3</v>
      </c>
      <c r="CH78" s="110">
        <v>69813</v>
      </c>
      <c r="CI78" s="110">
        <v>70588.7</v>
      </c>
      <c r="CJ78" s="110">
        <v>71364.399999999994</v>
      </c>
      <c r="CK78" s="110">
        <v>72140.100000000006</v>
      </c>
      <c r="CL78" s="110">
        <v>72915.8</v>
      </c>
      <c r="CM78" s="110">
        <v>73691.5</v>
      </c>
      <c r="CN78" s="110">
        <v>74467.199999999997</v>
      </c>
      <c r="CO78" s="110">
        <v>75242.899999999994</v>
      </c>
      <c r="CP78" s="110">
        <v>76018.600000000006</v>
      </c>
      <c r="CQ78" s="110">
        <v>76794.3</v>
      </c>
      <c r="CR78" s="110">
        <v>77570</v>
      </c>
      <c r="CS78" s="110">
        <v>78345.7</v>
      </c>
      <c r="CT78" s="110">
        <v>79121.399999999994</v>
      </c>
      <c r="CU78" s="110">
        <v>79897.100000000006</v>
      </c>
      <c r="CV78" s="110">
        <v>80672.800000000003</v>
      </c>
      <c r="CW78" s="110">
        <v>81448.5</v>
      </c>
      <c r="CX78" s="60"/>
      <c r="EM78" s="4"/>
    </row>
    <row r="79" spans="1:143" s="2" customFormat="1" ht="33.75">
      <c r="A79" s="43">
        <v>331310</v>
      </c>
      <c r="B79" s="37" t="s">
        <v>499</v>
      </c>
      <c r="C79" s="38">
        <v>17524</v>
      </c>
      <c r="D79" s="3">
        <v>10</v>
      </c>
      <c r="E79" s="114">
        <v>876.2</v>
      </c>
      <c r="F79" s="109">
        <v>1168.3</v>
      </c>
      <c r="G79" s="110">
        <v>1752.4</v>
      </c>
      <c r="H79" s="110">
        <v>3504.8</v>
      </c>
      <c r="I79" s="110">
        <v>5257.2</v>
      </c>
      <c r="J79" s="110">
        <v>7009.6</v>
      </c>
      <c r="K79" s="110">
        <v>8762</v>
      </c>
      <c r="L79" s="110">
        <v>10514.4</v>
      </c>
      <c r="M79" s="110">
        <v>12266.8</v>
      </c>
      <c r="N79" s="110">
        <v>14019.2</v>
      </c>
      <c r="O79" s="110">
        <v>15771.6</v>
      </c>
      <c r="P79" s="110">
        <v>17524</v>
      </c>
      <c r="Q79" s="110">
        <v>18400.2</v>
      </c>
      <c r="R79" s="110">
        <v>19276.400000000001</v>
      </c>
      <c r="S79" s="110">
        <v>20152.599999999999</v>
      </c>
      <c r="T79" s="110">
        <v>21028.799999999999</v>
      </c>
      <c r="U79" s="110">
        <v>21905</v>
      </c>
      <c r="V79" s="110">
        <v>22781.200000000001</v>
      </c>
      <c r="W79" s="110">
        <v>23657.4</v>
      </c>
      <c r="X79" s="110">
        <v>24533.599999999999</v>
      </c>
      <c r="Y79" s="110">
        <v>25409.8</v>
      </c>
      <c r="Z79" s="110">
        <v>26286</v>
      </c>
      <c r="AA79" s="110">
        <v>27162.2</v>
      </c>
      <c r="AB79" s="110">
        <v>28038.400000000001</v>
      </c>
      <c r="AC79" s="110">
        <v>28914.6</v>
      </c>
      <c r="AD79" s="110">
        <v>29790.799999999999</v>
      </c>
      <c r="AE79" s="110">
        <v>30667</v>
      </c>
      <c r="AF79" s="110">
        <v>31543.200000000001</v>
      </c>
      <c r="AG79" s="110">
        <v>32419.4</v>
      </c>
      <c r="AH79" s="110">
        <v>33295.599999999999</v>
      </c>
      <c r="AI79" s="110">
        <v>34171.800000000003</v>
      </c>
      <c r="AJ79" s="110">
        <v>35048</v>
      </c>
      <c r="AK79" s="110">
        <v>35924.199999999997</v>
      </c>
      <c r="AL79" s="110">
        <v>36800.400000000001</v>
      </c>
      <c r="AM79" s="110">
        <v>37676.6</v>
      </c>
      <c r="AN79" s="110">
        <v>38552.800000000003</v>
      </c>
      <c r="AO79" s="110">
        <v>39429</v>
      </c>
      <c r="AP79" s="110">
        <v>40305.199999999997</v>
      </c>
      <c r="AQ79" s="110">
        <v>41181.4</v>
      </c>
      <c r="AR79" s="110">
        <v>42057.599999999999</v>
      </c>
      <c r="AS79" s="110">
        <v>42933.8</v>
      </c>
      <c r="AT79" s="110">
        <v>43810</v>
      </c>
      <c r="AU79" s="110">
        <v>44686.2</v>
      </c>
      <c r="AV79" s="110">
        <v>45562.400000000001</v>
      </c>
      <c r="AW79" s="110">
        <v>46438.6</v>
      </c>
      <c r="AX79" s="110">
        <v>47314.8</v>
      </c>
      <c r="AY79" s="110">
        <v>48191</v>
      </c>
      <c r="AZ79" s="110">
        <v>49067.199999999997</v>
      </c>
      <c r="BA79" s="110">
        <v>49943.4</v>
      </c>
      <c r="BB79" s="110">
        <v>50819.6</v>
      </c>
      <c r="BC79" s="110">
        <v>51695.8</v>
      </c>
      <c r="BD79" s="110">
        <v>52572</v>
      </c>
      <c r="BE79" s="110">
        <v>53448.2</v>
      </c>
      <c r="BF79" s="110">
        <v>54324.4</v>
      </c>
      <c r="BG79" s="110">
        <v>55200.6</v>
      </c>
      <c r="BH79" s="110">
        <v>56076.800000000003</v>
      </c>
      <c r="BI79" s="110">
        <v>56953</v>
      </c>
      <c r="BJ79" s="110">
        <v>57829.2</v>
      </c>
      <c r="BK79" s="110">
        <v>58705.4</v>
      </c>
      <c r="BL79" s="110">
        <v>59581.599999999999</v>
      </c>
      <c r="BM79" s="110">
        <v>60457.8</v>
      </c>
      <c r="BN79" s="110">
        <v>61334</v>
      </c>
      <c r="BO79" s="110">
        <v>62210.2</v>
      </c>
      <c r="BP79" s="110">
        <v>63086.400000000001</v>
      </c>
      <c r="BQ79" s="110">
        <v>63962.6</v>
      </c>
      <c r="BR79" s="110">
        <v>64838.8</v>
      </c>
      <c r="BS79" s="110">
        <v>65715</v>
      </c>
      <c r="BT79" s="110">
        <v>66591.199999999997</v>
      </c>
      <c r="BU79" s="110">
        <v>67467.399999999994</v>
      </c>
      <c r="BV79" s="110">
        <v>68343.600000000006</v>
      </c>
      <c r="BW79" s="110">
        <v>69219.8</v>
      </c>
      <c r="BX79" s="110">
        <v>70096</v>
      </c>
      <c r="BY79" s="110">
        <v>70972.2</v>
      </c>
      <c r="BZ79" s="110">
        <v>71848.399999999994</v>
      </c>
      <c r="CA79" s="110">
        <v>72724.600000000006</v>
      </c>
      <c r="CB79" s="110">
        <v>73600.800000000003</v>
      </c>
      <c r="CC79" s="110">
        <v>74477</v>
      </c>
      <c r="CD79" s="110">
        <v>75353.2</v>
      </c>
      <c r="CE79" s="110">
        <v>76229.399999999994</v>
      </c>
      <c r="CF79" s="110">
        <v>77105.600000000006</v>
      </c>
      <c r="CG79" s="110">
        <v>77981.8</v>
      </c>
      <c r="CH79" s="110">
        <v>78858</v>
      </c>
      <c r="CI79" s="110">
        <v>79734.2</v>
      </c>
      <c r="CJ79" s="110">
        <v>80610.399999999994</v>
      </c>
      <c r="CK79" s="110">
        <v>81486.600000000006</v>
      </c>
      <c r="CL79" s="110">
        <v>82362.8</v>
      </c>
      <c r="CM79" s="110">
        <v>83239</v>
      </c>
      <c r="CN79" s="110">
        <v>84115.199999999997</v>
      </c>
      <c r="CO79" s="110">
        <v>84991.4</v>
      </c>
      <c r="CP79" s="110">
        <v>85867.6</v>
      </c>
      <c r="CQ79" s="110">
        <v>86743.8</v>
      </c>
      <c r="CR79" s="110">
        <v>87620</v>
      </c>
      <c r="CS79" s="110">
        <v>88496.2</v>
      </c>
      <c r="CT79" s="110">
        <v>89372.4</v>
      </c>
      <c r="CU79" s="110">
        <v>90248.6</v>
      </c>
      <c r="CV79" s="110">
        <v>91124.800000000003</v>
      </c>
      <c r="CW79" s="110">
        <v>92001</v>
      </c>
      <c r="CX79" s="60"/>
      <c r="EM79" s="4"/>
    </row>
    <row r="80" spans="1:143" s="2" customFormat="1" ht="12">
      <c r="A80" s="43">
        <v>331320</v>
      </c>
      <c r="B80" s="37" t="s">
        <v>500</v>
      </c>
      <c r="C80" s="38">
        <v>14308.8</v>
      </c>
      <c r="D80" s="3">
        <v>8</v>
      </c>
      <c r="E80" s="114">
        <v>894.3</v>
      </c>
      <c r="F80" s="109">
        <v>1192.4000000000001</v>
      </c>
      <c r="G80" s="110">
        <v>1788.6</v>
      </c>
      <c r="H80" s="110">
        <v>3577.2</v>
      </c>
      <c r="I80" s="110">
        <v>5365.8</v>
      </c>
      <c r="J80" s="110">
        <v>7154.4</v>
      </c>
      <c r="K80" s="110">
        <v>8943</v>
      </c>
      <c r="L80" s="110">
        <v>10731.6</v>
      </c>
      <c r="M80" s="110">
        <v>12520.2</v>
      </c>
      <c r="N80" s="110">
        <v>14308.8</v>
      </c>
      <c r="O80" s="110">
        <v>15203.1</v>
      </c>
      <c r="P80" s="110">
        <v>16097.4</v>
      </c>
      <c r="Q80" s="110">
        <v>16991.7</v>
      </c>
      <c r="R80" s="110">
        <v>17886</v>
      </c>
      <c r="S80" s="110">
        <v>18780.3</v>
      </c>
      <c r="T80" s="110">
        <v>19674.599999999999</v>
      </c>
      <c r="U80" s="110">
        <v>20568.900000000001</v>
      </c>
      <c r="V80" s="110">
        <v>21463.200000000001</v>
      </c>
      <c r="W80" s="110">
        <v>22357.5</v>
      </c>
      <c r="X80" s="110">
        <v>23251.8</v>
      </c>
      <c r="Y80" s="110">
        <v>24146.1</v>
      </c>
      <c r="Z80" s="110">
        <v>25040.400000000001</v>
      </c>
      <c r="AA80" s="110">
        <v>25934.7</v>
      </c>
      <c r="AB80" s="110">
        <v>26829</v>
      </c>
      <c r="AC80" s="110">
        <v>27723.3</v>
      </c>
      <c r="AD80" s="110">
        <v>28617.599999999999</v>
      </c>
      <c r="AE80" s="110">
        <v>29511.9</v>
      </c>
      <c r="AF80" s="110">
        <v>30406.2</v>
      </c>
      <c r="AG80" s="110">
        <v>31300.5</v>
      </c>
      <c r="AH80" s="110">
        <v>32194.799999999999</v>
      </c>
      <c r="AI80" s="110">
        <v>33089.1</v>
      </c>
      <c r="AJ80" s="110">
        <v>33983.4</v>
      </c>
      <c r="AK80" s="110">
        <v>34877.699999999997</v>
      </c>
      <c r="AL80" s="110">
        <v>35772</v>
      </c>
      <c r="AM80" s="110">
        <v>36666.300000000003</v>
      </c>
      <c r="AN80" s="110">
        <v>37560.6</v>
      </c>
      <c r="AO80" s="110">
        <v>38454.9</v>
      </c>
      <c r="AP80" s="110">
        <v>39349.199999999997</v>
      </c>
      <c r="AQ80" s="110">
        <v>40243.5</v>
      </c>
      <c r="AR80" s="110">
        <v>41137.800000000003</v>
      </c>
      <c r="AS80" s="110">
        <v>42032.1</v>
      </c>
      <c r="AT80" s="110">
        <v>42926.400000000001</v>
      </c>
      <c r="AU80" s="110">
        <v>43820.7</v>
      </c>
      <c r="AV80" s="110">
        <v>44715</v>
      </c>
      <c r="AW80" s="110">
        <v>45609.3</v>
      </c>
      <c r="AX80" s="110">
        <v>46503.6</v>
      </c>
      <c r="AY80" s="110">
        <v>47397.9</v>
      </c>
      <c r="AZ80" s="110">
        <v>48292.2</v>
      </c>
      <c r="BA80" s="110">
        <v>49186.5</v>
      </c>
      <c r="BB80" s="110">
        <v>50080.800000000003</v>
      </c>
      <c r="BC80" s="110">
        <v>50975.1</v>
      </c>
      <c r="BD80" s="110">
        <v>51869.4</v>
      </c>
      <c r="BE80" s="110">
        <v>52763.7</v>
      </c>
      <c r="BF80" s="110">
        <v>53658</v>
      </c>
      <c r="BG80" s="110">
        <v>54552.3</v>
      </c>
      <c r="BH80" s="110">
        <v>55446.6</v>
      </c>
      <c r="BI80" s="110">
        <v>56340.9</v>
      </c>
      <c r="BJ80" s="110">
        <v>57235.199999999997</v>
      </c>
      <c r="BK80" s="110">
        <v>58129.5</v>
      </c>
      <c r="BL80" s="110">
        <v>59023.8</v>
      </c>
      <c r="BM80" s="110">
        <v>59918.1</v>
      </c>
      <c r="BN80" s="110">
        <v>60812.4</v>
      </c>
      <c r="BO80" s="110">
        <v>61706.7</v>
      </c>
      <c r="BP80" s="110">
        <v>62601</v>
      </c>
      <c r="BQ80" s="110">
        <v>63495.3</v>
      </c>
      <c r="BR80" s="110">
        <v>64389.599999999999</v>
      </c>
      <c r="BS80" s="110">
        <v>65283.9</v>
      </c>
      <c r="BT80" s="110">
        <v>66178.2</v>
      </c>
      <c r="BU80" s="110">
        <v>67072.5</v>
      </c>
      <c r="BV80" s="110">
        <v>67966.8</v>
      </c>
      <c r="BW80" s="110">
        <v>68861.100000000006</v>
      </c>
      <c r="BX80" s="110">
        <v>69755.399999999994</v>
      </c>
      <c r="BY80" s="110">
        <v>70649.7</v>
      </c>
      <c r="BZ80" s="110">
        <v>71544</v>
      </c>
      <c r="CA80" s="110">
        <v>72438.3</v>
      </c>
      <c r="CB80" s="110">
        <v>73332.600000000006</v>
      </c>
      <c r="CC80" s="110">
        <v>74226.899999999994</v>
      </c>
      <c r="CD80" s="110">
        <v>75121.2</v>
      </c>
      <c r="CE80" s="110">
        <v>76015.5</v>
      </c>
      <c r="CF80" s="110">
        <v>76909.8</v>
      </c>
      <c r="CG80" s="110">
        <v>77804.100000000006</v>
      </c>
      <c r="CH80" s="110">
        <v>78698.399999999994</v>
      </c>
      <c r="CI80" s="110">
        <v>79592.7</v>
      </c>
      <c r="CJ80" s="110">
        <v>80487</v>
      </c>
      <c r="CK80" s="110">
        <v>81381.3</v>
      </c>
      <c r="CL80" s="110">
        <v>82275.600000000006</v>
      </c>
      <c r="CM80" s="110">
        <v>83169.899999999994</v>
      </c>
      <c r="CN80" s="110">
        <v>84064.2</v>
      </c>
      <c r="CO80" s="110">
        <v>84958.5</v>
      </c>
      <c r="CP80" s="110">
        <v>85852.800000000003</v>
      </c>
      <c r="CQ80" s="110">
        <v>86747.1</v>
      </c>
      <c r="CR80" s="110">
        <v>87641.4</v>
      </c>
      <c r="CS80" s="110">
        <v>88535.7</v>
      </c>
      <c r="CT80" s="110">
        <v>89430</v>
      </c>
      <c r="CU80" s="110">
        <v>90324.3</v>
      </c>
      <c r="CV80" s="110">
        <v>91218.6</v>
      </c>
      <c r="CW80" s="110">
        <v>92112.9</v>
      </c>
      <c r="CX80" s="60"/>
      <c r="EM80" s="4"/>
    </row>
    <row r="81" spans="1:143" s="2" customFormat="1" ht="22.5">
      <c r="A81" s="56">
        <v>351310</v>
      </c>
      <c r="B81" s="57" t="s">
        <v>464</v>
      </c>
      <c r="C81" s="38">
        <v>58553.599999999999</v>
      </c>
      <c r="D81" s="13">
        <v>28</v>
      </c>
      <c r="E81" s="114">
        <v>1045.5999999999999</v>
      </c>
      <c r="F81" s="109">
        <v>1394.1</v>
      </c>
      <c r="G81" s="116">
        <v>2091.1999999999998</v>
      </c>
      <c r="H81" s="116">
        <v>4182.3999999999996</v>
      </c>
      <c r="I81" s="116">
        <v>6273.6</v>
      </c>
      <c r="J81" s="116">
        <v>8364.7999999999993</v>
      </c>
      <c r="K81" s="116">
        <v>10456</v>
      </c>
      <c r="L81" s="116">
        <v>12547.2</v>
      </c>
      <c r="M81" s="116">
        <v>14638.4</v>
      </c>
      <c r="N81" s="116">
        <v>16729.599999999999</v>
      </c>
      <c r="O81" s="116">
        <v>18820.8</v>
      </c>
      <c r="P81" s="116">
        <v>20912</v>
      </c>
      <c r="Q81" s="116">
        <v>23003.200000000001</v>
      </c>
      <c r="R81" s="116">
        <v>25094.400000000001</v>
      </c>
      <c r="S81" s="116">
        <v>27185.599999999999</v>
      </c>
      <c r="T81" s="116">
        <v>29276.799999999999</v>
      </c>
      <c r="U81" s="116">
        <v>31368</v>
      </c>
      <c r="V81" s="116">
        <v>33459.199999999997</v>
      </c>
      <c r="W81" s="116">
        <v>35550.400000000001</v>
      </c>
      <c r="X81" s="116">
        <v>37641.599999999999</v>
      </c>
      <c r="Y81" s="116">
        <v>39732.800000000003</v>
      </c>
      <c r="Z81" s="116">
        <v>41824</v>
      </c>
      <c r="AA81" s="116">
        <v>43915.199999999997</v>
      </c>
      <c r="AB81" s="116">
        <v>46006.400000000001</v>
      </c>
      <c r="AC81" s="116">
        <v>48097.599999999999</v>
      </c>
      <c r="AD81" s="116">
        <v>50188.800000000003</v>
      </c>
      <c r="AE81" s="116">
        <v>52280</v>
      </c>
      <c r="AF81" s="116">
        <v>54371.199999999997</v>
      </c>
      <c r="AG81" s="116">
        <v>56462.400000000001</v>
      </c>
      <c r="AH81" s="116">
        <v>58553.599999999999</v>
      </c>
      <c r="AI81" s="116">
        <v>59599.199999999997</v>
      </c>
      <c r="AJ81" s="116">
        <v>60644.800000000003</v>
      </c>
      <c r="AK81" s="116">
        <v>61690.400000000001</v>
      </c>
      <c r="AL81" s="116">
        <v>62736</v>
      </c>
      <c r="AM81" s="116">
        <v>63781.599999999999</v>
      </c>
      <c r="AN81" s="116">
        <v>64827.199999999997</v>
      </c>
      <c r="AO81" s="116">
        <v>65872.800000000003</v>
      </c>
      <c r="AP81" s="116">
        <v>66918.399999999994</v>
      </c>
      <c r="AQ81" s="116">
        <v>67964</v>
      </c>
      <c r="AR81" s="116">
        <v>69009.600000000006</v>
      </c>
      <c r="AS81" s="116">
        <v>70055.199999999997</v>
      </c>
      <c r="AT81" s="116">
        <v>71100.800000000003</v>
      </c>
      <c r="AU81" s="116">
        <v>72146.399999999994</v>
      </c>
      <c r="AV81" s="116">
        <v>73192</v>
      </c>
      <c r="AW81" s="116">
        <v>74237.600000000006</v>
      </c>
      <c r="AX81" s="116">
        <v>75283.199999999997</v>
      </c>
      <c r="AY81" s="116">
        <v>76328.800000000003</v>
      </c>
      <c r="AZ81" s="116">
        <v>77374.399999999994</v>
      </c>
      <c r="BA81" s="116">
        <v>78420</v>
      </c>
      <c r="BB81" s="116">
        <v>79465.600000000006</v>
      </c>
      <c r="BC81" s="116">
        <v>80511.199999999997</v>
      </c>
      <c r="BD81" s="116">
        <v>81556.800000000003</v>
      </c>
      <c r="BE81" s="116">
        <v>82602.399999999994</v>
      </c>
      <c r="BF81" s="116">
        <v>83648</v>
      </c>
      <c r="BG81" s="116">
        <v>84693.6</v>
      </c>
      <c r="BH81" s="116">
        <v>85739.199999999997</v>
      </c>
      <c r="BI81" s="116">
        <v>86784.8</v>
      </c>
      <c r="BJ81" s="116">
        <v>87830.399999999994</v>
      </c>
      <c r="BK81" s="116">
        <v>88876</v>
      </c>
      <c r="BL81" s="116">
        <v>89921.600000000006</v>
      </c>
      <c r="BM81" s="116">
        <v>90967.2</v>
      </c>
      <c r="BN81" s="116">
        <v>92012.800000000003</v>
      </c>
      <c r="BO81" s="116">
        <v>93058.4</v>
      </c>
      <c r="BP81" s="116">
        <v>94104</v>
      </c>
      <c r="BQ81" s="116">
        <v>95149.6</v>
      </c>
      <c r="BR81" s="116">
        <v>96195.199999999997</v>
      </c>
      <c r="BS81" s="116">
        <v>97240.8</v>
      </c>
      <c r="BT81" s="116">
        <v>98286.399999999994</v>
      </c>
      <c r="BU81" s="116">
        <v>99332</v>
      </c>
      <c r="BV81" s="116">
        <v>100377.60000000001</v>
      </c>
      <c r="BW81" s="116">
        <v>101423.2</v>
      </c>
      <c r="BX81" s="116">
        <v>102468.8</v>
      </c>
      <c r="BY81" s="116">
        <v>103514.4</v>
      </c>
      <c r="BZ81" s="116">
        <v>104560</v>
      </c>
      <c r="CA81" s="116">
        <v>105605.6</v>
      </c>
      <c r="CB81" s="116">
        <v>106651.2</v>
      </c>
      <c r="CC81" s="116">
        <v>107696.8</v>
      </c>
      <c r="CD81" s="116">
        <v>108742.39999999999</v>
      </c>
      <c r="CE81" s="116">
        <v>109788</v>
      </c>
      <c r="CF81" s="116">
        <v>110833.60000000001</v>
      </c>
      <c r="CG81" s="116">
        <v>111879.2</v>
      </c>
      <c r="CH81" s="116">
        <v>112924.8</v>
      </c>
      <c r="CI81" s="116">
        <v>113970.4</v>
      </c>
      <c r="CJ81" s="116">
        <v>115016</v>
      </c>
      <c r="CK81" s="116">
        <v>116061.6</v>
      </c>
      <c r="CL81" s="116">
        <v>117107.2</v>
      </c>
      <c r="CM81" s="116">
        <v>118152.8</v>
      </c>
      <c r="CN81" s="116">
        <v>119198.39999999999</v>
      </c>
      <c r="CO81" s="116">
        <v>120244</v>
      </c>
      <c r="CP81" s="116">
        <v>121289.60000000001</v>
      </c>
      <c r="CQ81" s="116">
        <v>122335.2</v>
      </c>
      <c r="CR81" s="116">
        <v>123380.8</v>
      </c>
      <c r="CS81" s="116">
        <v>124426.4</v>
      </c>
      <c r="CT81" s="116">
        <v>125472</v>
      </c>
      <c r="CU81" s="116">
        <v>126517.6</v>
      </c>
      <c r="CV81" s="116">
        <v>127563.2</v>
      </c>
      <c r="CW81" s="116">
        <v>128608.8</v>
      </c>
      <c r="CX81" s="60"/>
      <c r="EM81" s="4"/>
    </row>
    <row r="82" spans="1:143" s="2" customFormat="1" ht="22.5">
      <c r="A82" s="56">
        <v>351320</v>
      </c>
      <c r="B82" s="57" t="s">
        <v>465</v>
      </c>
      <c r="C82" s="38">
        <v>101904.6</v>
      </c>
      <c r="D82" s="13">
        <v>21</v>
      </c>
      <c r="E82" s="114">
        <v>2426.3000000000002</v>
      </c>
      <c r="F82" s="109">
        <v>3235.1</v>
      </c>
      <c r="G82" s="116">
        <v>4852.6000000000004</v>
      </c>
      <c r="H82" s="116">
        <v>9705.2000000000007</v>
      </c>
      <c r="I82" s="116">
        <v>14557.8</v>
      </c>
      <c r="J82" s="116">
        <v>19410.400000000001</v>
      </c>
      <c r="K82" s="116">
        <v>24263</v>
      </c>
      <c r="L82" s="116">
        <v>29115.599999999999</v>
      </c>
      <c r="M82" s="116">
        <v>33968.199999999997</v>
      </c>
      <c r="N82" s="116">
        <v>38820.800000000003</v>
      </c>
      <c r="O82" s="116">
        <v>43673.4</v>
      </c>
      <c r="P82" s="116">
        <v>48526</v>
      </c>
      <c r="Q82" s="116">
        <v>53378.6</v>
      </c>
      <c r="R82" s="116">
        <v>58231.199999999997</v>
      </c>
      <c r="S82" s="116">
        <v>63083.8</v>
      </c>
      <c r="T82" s="116">
        <v>67936.399999999994</v>
      </c>
      <c r="U82" s="116">
        <v>72789</v>
      </c>
      <c r="V82" s="116">
        <v>77641.600000000006</v>
      </c>
      <c r="W82" s="116">
        <v>82494.2</v>
      </c>
      <c r="X82" s="116">
        <v>87346.8</v>
      </c>
      <c r="Y82" s="116">
        <v>92199.4</v>
      </c>
      <c r="Z82" s="116">
        <v>97052</v>
      </c>
      <c r="AA82" s="116">
        <v>101904.6</v>
      </c>
      <c r="AB82" s="116">
        <v>104330.9</v>
      </c>
      <c r="AC82" s="116">
        <v>106757.2</v>
      </c>
      <c r="AD82" s="116">
        <v>109183.5</v>
      </c>
      <c r="AE82" s="116">
        <v>111609.8</v>
      </c>
      <c r="AF82" s="116">
        <v>114036.1</v>
      </c>
      <c r="AG82" s="116">
        <v>116462.39999999999</v>
      </c>
      <c r="AH82" s="116">
        <v>118888.7</v>
      </c>
      <c r="AI82" s="116">
        <v>121315</v>
      </c>
      <c r="AJ82" s="116">
        <v>123741.3</v>
      </c>
      <c r="AK82" s="116">
        <v>126167.6</v>
      </c>
      <c r="AL82" s="116">
        <v>128593.9</v>
      </c>
      <c r="AM82" s="116">
        <v>131020.2</v>
      </c>
      <c r="AN82" s="116">
        <v>133446.5</v>
      </c>
      <c r="AO82" s="116">
        <v>135872.79999999999</v>
      </c>
      <c r="AP82" s="116">
        <v>138299.1</v>
      </c>
      <c r="AQ82" s="116">
        <v>140725.4</v>
      </c>
      <c r="AR82" s="116">
        <v>143151.70000000001</v>
      </c>
      <c r="AS82" s="116">
        <v>145578</v>
      </c>
      <c r="AT82" s="116">
        <v>148004.29999999999</v>
      </c>
      <c r="AU82" s="116">
        <v>150430.6</v>
      </c>
      <c r="AV82" s="116">
        <v>152856.9</v>
      </c>
      <c r="AW82" s="116">
        <v>155283.20000000001</v>
      </c>
      <c r="AX82" s="116">
        <v>157709.5</v>
      </c>
      <c r="AY82" s="116">
        <v>160135.79999999999</v>
      </c>
      <c r="AZ82" s="116">
        <v>162562.1</v>
      </c>
      <c r="BA82" s="116">
        <v>164988.4</v>
      </c>
      <c r="BB82" s="116">
        <v>167414.70000000001</v>
      </c>
      <c r="BC82" s="116">
        <v>169841</v>
      </c>
      <c r="BD82" s="116">
        <v>172267.3</v>
      </c>
      <c r="BE82" s="116">
        <v>174693.6</v>
      </c>
      <c r="BF82" s="116">
        <v>177119.9</v>
      </c>
      <c r="BG82" s="116">
        <v>179546.2</v>
      </c>
      <c r="BH82" s="116">
        <v>181972.5</v>
      </c>
      <c r="BI82" s="116">
        <v>184398.8</v>
      </c>
      <c r="BJ82" s="116">
        <v>186825.1</v>
      </c>
      <c r="BK82" s="116">
        <v>189251.4</v>
      </c>
      <c r="BL82" s="116">
        <v>191677.7</v>
      </c>
      <c r="BM82" s="116">
        <v>194104</v>
      </c>
      <c r="BN82" s="116">
        <v>196530.3</v>
      </c>
      <c r="BO82" s="116">
        <v>198956.6</v>
      </c>
      <c r="BP82" s="116">
        <v>201382.9</v>
      </c>
      <c r="BQ82" s="116">
        <v>203809.2</v>
      </c>
      <c r="BR82" s="116">
        <v>206235.5</v>
      </c>
      <c r="BS82" s="116">
        <v>208661.8</v>
      </c>
      <c r="BT82" s="116">
        <v>211088.1</v>
      </c>
      <c r="BU82" s="116">
        <v>213514.4</v>
      </c>
      <c r="BV82" s="116">
        <v>215940.7</v>
      </c>
      <c r="BW82" s="116">
        <v>218367</v>
      </c>
      <c r="BX82" s="116">
        <v>220793.3</v>
      </c>
      <c r="BY82" s="116">
        <v>223219.6</v>
      </c>
      <c r="BZ82" s="116">
        <v>225645.9</v>
      </c>
      <c r="CA82" s="116">
        <v>228072.2</v>
      </c>
      <c r="CB82" s="116">
        <v>230498.5</v>
      </c>
      <c r="CC82" s="116">
        <v>232924.79999999999</v>
      </c>
      <c r="CD82" s="116">
        <v>235351.1</v>
      </c>
      <c r="CE82" s="116">
        <v>237777.4</v>
      </c>
      <c r="CF82" s="116">
        <v>240203.7</v>
      </c>
      <c r="CG82" s="116">
        <v>242630</v>
      </c>
      <c r="CH82" s="116">
        <v>245056.3</v>
      </c>
      <c r="CI82" s="116">
        <v>247482.6</v>
      </c>
      <c r="CJ82" s="116">
        <v>249908.9</v>
      </c>
      <c r="CK82" s="116">
        <v>252335.2</v>
      </c>
      <c r="CL82" s="116">
        <v>254761.5</v>
      </c>
      <c r="CM82" s="116">
        <v>257187.8</v>
      </c>
      <c r="CN82" s="116">
        <v>259614.1</v>
      </c>
      <c r="CO82" s="116">
        <v>262040.4</v>
      </c>
      <c r="CP82" s="116">
        <v>264466.7</v>
      </c>
      <c r="CQ82" s="116">
        <v>266893</v>
      </c>
      <c r="CR82" s="116">
        <v>269319.3</v>
      </c>
      <c r="CS82" s="116">
        <v>271745.59999999998</v>
      </c>
      <c r="CT82" s="116">
        <v>274171.90000000002</v>
      </c>
      <c r="CU82" s="116">
        <v>276598.2</v>
      </c>
      <c r="CV82" s="116">
        <v>279024.5</v>
      </c>
      <c r="CW82" s="116">
        <v>281450.8</v>
      </c>
      <c r="CX82" s="60"/>
      <c r="EM82" s="4"/>
    </row>
    <row r="83" spans="1:143" s="2" customFormat="1" ht="22.5">
      <c r="A83" s="56">
        <v>351330</v>
      </c>
      <c r="B83" s="57" t="s">
        <v>466</v>
      </c>
      <c r="C83" s="38">
        <v>77166</v>
      </c>
      <c r="D83" s="13">
        <v>36</v>
      </c>
      <c r="E83" s="114">
        <v>1071.8</v>
      </c>
      <c r="F83" s="109">
        <v>1429</v>
      </c>
      <c r="G83" s="116">
        <v>2143.5</v>
      </c>
      <c r="H83" s="116">
        <v>4287</v>
      </c>
      <c r="I83" s="116">
        <v>6430.5</v>
      </c>
      <c r="J83" s="116">
        <v>8574</v>
      </c>
      <c r="K83" s="116">
        <v>10717.5</v>
      </c>
      <c r="L83" s="116">
        <v>12861</v>
      </c>
      <c r="M83" s="116">
        <v>15004.5</v>
      </c>
      <c r="N83" s="116">
        <v>17148</v>
      </c>
      <c r="O83" s="116">
        <v>19291.5</v>
      </c>
      <c r="P83" s="116">
        <v>21435</v>
      </c>
      <c r="Q83" s="116">
        <v>23578.5</v>
      </c>
      <c r="R83" s="116">
        <v>25722</v>
      </c>
      <c r="S83" s="116">
        <v>27865.5</v>
      </c>
      <c r="T83" s="116">
        <v>30009</v>
      </c>
      <c r="U83" s="116">
        <v>32152.5</v>
      </c>
      <c r="V83" s="116">
        <v>34296</v>
      </c>
      <c r="W83" s="116">
        <v>36439.5</v>
      </c>
      <c r="X83" s="116">
        <v>38583</v>
      </c>
      <c r="Y83" s="116">
        <v>40726.5</v>
      </c>
      <c r="Z83" s="116">
        <v>42870</v>
      </c>
      <c r="AA83" s="116">
        <v>45013.5</v>
      </c>
      <c r="AB83" s="116">
        <v>47157</v>
      </c>
      <c r="AC83" s="116">
        <v>49300.5</v>
      </c>
      <c r="AD83" s="116">
        <v>51444</v>
      </c>
      <c r="AE83" s="116">
        <v>53587.5</v>
      </c>
      <c r="AF83" s="116">
        <v>55731</v>
      </c>
      <c r="AG83" s="116">
        <v>57874.5</v>
      </c>
      <c r="AH83" s="116">
        <v>60018</v>
      </c>
      <c r="AI83" s="116">
        <v>62161.5</v>
      </c>
      <c r="AJ83" s="116">
        <v>64305</v>
      </c>
      <c r="AK83" s="116">
        <v>66448.5</v>
      </c>
      <c r="AL83" s="116">
        <v>68592</v>
      </c>
      <c r="AM83" s="116">
        <v>70735.5</v>
      </c>
      <c r="AN83" s="116">
        <v>72879</v>
      </c>
      <c r="AO83" s="116">
        <v>75022.5</v>
      </c>
      <c r="AP83" s="116">
        <v>77166</v>
      </c>
      <c r="AQ83" s="116">
        <v>78237.8</v>
      </c>
      <c r="AR83" s="116">
        <v>79309.600000000006</v>
      </c>
      <c r="AS83" s="116">
        <v>80381.399999999994</v>
      </c>
      <c r="AT83" s="116">
        <v>81453.2</v>
      </c>
      <c r="AU83" s="116">
        <v>82525</v>
      </c>
      <c r="AV83" s="116">
        <v>83596.800000000003</v>
      </c>
      <c r="AW83" s="116">
        <v>84668.6</v>
      </c>
      <c r="AX83" s="116">
        <v>85740.4</v>
      </c>
      <c r="AY83" s="116">
        <v>86812.2</v>
      </c>
      <c r="AZ83" s="116">
        <v>87884</v>
      </c>
      <c r="BA83" s="116">
        <v>88955.8</v>
      </c>
      <c r="BB83" s="116">
        <v>90027.6</v>
      </c>
      <c r="BC83" s="116">
        <v>91099.4</v>
      </c>
      <c r="BD83" s="116">
        <v>92171.199999999997</v>
      </c>
      <c r="BE83" s="116">
        <v>93243</v>
      </c>
      <c r="BF83" s="116">
        <v>94314.8</v>
      </c>
      <c r="BG83" s="116">
        <v>95386.6</v>
      </c>
      <c r="BH83" s="116">
        <v>96458.4</v>
      </c>
      <c r="BI83" s="116">
        <v>97530.2</v>
      </c>
      <c r="BJ83" s="116">
        <v>98602</v>
      </c>
      <c r="BK83" s="116">
        <v>99673.8</v>
      </c>
      <c r="BL83" s="116">
        <v>100745.60000000001</v>
      </c>
      <c r="BM83" s="116">
        <v>101817.4</v>
      </c>
      <c r="BN83" s="116">
        <v>102889.2</v>
      </c>
      <c r="BO83" s="116">
        <v>103961</v>
      </c>
      <c r="BP83" s="116">
        <v>105032.8</v>
      </c>
      <c r="BQ83" s="116">
        <v>106104.6</v>
      </c>
      <c r="BR83" s="116">
        <v>107176.4</v>
      </c>
      <c r="BS83" s="116">
        <v>108248.2</v>
      </c>
      <c r="BT83" s="116">
        <v>109320</v>
      </c>
      <c r="BU83" s="116">
        <v>110391.8</v>
      </c>
      <c r="BV83" s="116">
        <v>111463.6</v>
      </c>
      <c r="BW83" s="116">
        <v>112535.4</v>
      </c>
      <c r="BX83" s="116">
        <v>113607.2</v>
      </c>
      <c r="BY83" s="116">
        <v>114679</v>
      </c>
      <c r="BZ83" s="116">
        <v>115750.8</v>
      </c>
      <c r="CA83" s="116">
        <v>116822.6</v>
      </c>
      <c r="CB83" s="116">
        <v>117894.39999999999</v>
      </c>
      <c r="CC83" s="116">
        <v>118966.2</v>
      </c>
      <c r="CD83" s="116">
        <v>120038</v>
      </c>
      <c r="CE83" s="116">
        <v>121109.8</v>
      </c>
      <c r="CF83" s="116">
        <v>122181.6</v>
      </c>
      <c r="CG83" s="116">
        <v>123253.4</v>
      </c>
      <c r="CH83" s="116">
        <v>124325.2</v>
      </c>
      <c r="CI83" s="116">
        <v>125397</v>
      </c>
      <c r="CJ83" s="116">
        <v>126468.8</v>
      </c>
      <c r="CK83" s="116">
        <v>127540.6</v>
      </c>
      <c r="CL83" s="116">
        <v>128612.4</v>
      </c>
      <c r="CM83" s="116">
        <v>129684.2</v>
      </c>
      <c r="CN83" s="116">
        <v>130756</v>
      </c>
      <c r="CO83" s="116">
        <v>131827.79999999999</v>
      </c>
      <c r="CP83" s="116">
        <v>132899.6</v>
      </c>
      <c r="CQ83" s="116">
        <v>133971.4</v>
      </c>
      <c r="CR83" s="116">
        <v>135043.20000000001</v>
      </c>
      <c r="CS83" s="116">
        <v>136115</v>
      </c>
      <c r="CT83" s="116">
        <v>137186.79999999999</v>
      </c>
      <c r="CU83" s="116">
        <v>138258.6</v>
      </c>
      <c r="CV83" s="116">
        <v>139330.4</v>
      </c>
      <c r="CW83" s="116">
        <v>140402.20000000001</v>
      </c>
      <c r="CX83" s="60"/>
      <c r="EM83" s="4"/>
    </row>
    <row r="84" spans="1:143" s="2" customFormat="1" ht="22.5">
      <c r="A84" s="56">
        <v>351340</v>
      </c>
      <c r="B84" s="57" t="s">
        <v>547</v>
      </c>
      <c r="C84" s="38">
        <v>189949</v>
      </c>
      <c r="D84" s="13">
        <v>10</v>
      </c>
      <c r="E84" s="114">
        <v>9497.5</v>
      </c>
      <c r="F84" s="109">
        <v>12663.3</v>
      </c>
      <c r="G84" s="116">
        <v>18994.900000000001</v>
      </c>
      <c r="H84" s="116">
        <v>37989.800000000003</v>
      </c>
      <c r="I84" s="116">
        <v>56984.7</v>
      </c>
      <c r="J84" s="116">
        <v>75979.600000000006</v>
      </c>
      <c r="K84" s="116">
        <v>94974.5</v>
      </c>
      <c r="L84" s="116">
        <v>113969.4</v>
      </c>
      <c r="M84" s="116">
        <v>132964.29999999999</v>
      </c>
      <c r="N84" s="116">
        <v>151959.20000000001</v>
      </c>
      <c r="O84" s="116">
        <v>170954.1</v>
      </c>
      <c r="P84" s="116">
        <v>189949</v>
      </c>
      <c r="Q84" s="116">
        <v>199446.5</v>
      </c>
      <c r="R84" s="116">
        <v>208944</v>
      </c>
      <c r="S84" s="116">
        <v>218441.5</v>
      </c>
      <c r="T84" s="116">
        <v>227939</v>
      </c>
      <c r="U84" s="116">
        <v>237436.5</v>
      </c>
      <c r="V84" s="116">
        <v>246934</v>
      </c>
      <c r="W84" s="116">
        <v>256431.5</v>
      </c>
      <c r="X84" s="116">
        <v>265929</v>
      </c>
      <c r="Y84" s="116">
        <v>275426.5</v>
      </c>
      <c r="Z84" s="116">
        <v>284924</v>
      </c>
      <c r="AA84" s="116">
        <v>294421.5</v>
      </c>
      <c r="AB84" s="116">
        <v>303919</v>
      </c>
      <c r="AC84" s="116">
        <v>313416.5</v>
      </c>
      <c r="AD84" s="116">
        <v>322914</v>
      </c>
      <c r="AE84" s="116">
        <v>332411.5</v>
      </c>
      <c r="AF84" s="116">
        <v>341909</v>
      </c>
      <c r="AG84" s="116">
        <v>351406.5</v>
      </c>
      <c r="AH84" s="116">
        <v>360904</v>
      </c>
      <c r="AI84" s="116">
        <v>370401.5</v>
      </c>
      <c r="AJ84" s="116">
        <v>379899</v>
      </c>
      <c r="AK84" s="116">
        <v>389396.5</v>
      </c>
      <c r="AL84" s="116">
        <v>398894</v>
      </c>
      <c r="AM84" s="116">
        <v>408391.5</v>
      </c>
      <c r="AN84" s="116">
        <v>417889</v>
      </c>
      <c r="AO84" s="116">
        <v>427386.5</v>
      </c>
      <c r="AP84" s="116">
        <v>436884</v>
      </c>
      <c r="AQ84" s="116">
        <v>446381.5</v>
      </c>
      <c r="AR84" s="116">
        <v>455879</v>
      </c>
      <c r="AS84" s="116">
        <v>465376.5</v>
      </c>
      <c r="AT84" s="116">
        <v>474874</v>
      </c>
      <c r="AU84" s="116">
        <v>484371.5</v>
      </c>
      <c r="AV84" s="116">
        <v>493869</v>
      </c>
      <c r="AW84" s="116">
        <v>503366.5</v>
      </c>
      <c r="AX84" s="116">
        <v>512864</v>
      </c>
      <c r="AY84" s="116">
        <v>522361.5</v>
      </c>
      <c r="AZ84" s="116">
        <v>531859</v>
      </c>
      <c r="BA84" s="116">
        <v>541356.5</v>
      </c>
      <c r="BB84" s="116">
        <v>550854</v>
      </c>
      <c r="BC84" s="116">
        <v>560351.5</v>
      </c>
      <c r="BD84" s="116">
        <v>569849</v>
      </c>
      <c r="BE84" s="116">
        <v>579346.5</v>
      </c>
      <c r="BF84" s="116">
        <v>588844</v>
      </c>
      <c r="BG84" s="116">
        <v>598341.5</v>
      </c>
      <c r="BH84" s="116">
        <v>607839</v>
      </c>
      <c r="BI84" s="116">
        <v>617336.5</v>
      </c>
      <c r="BJ84" s="116">
        <v>626834</v>
      </c>
      <c r="BK84" s="116">
        <v>636331.5</v>
      </c>
      <c r="BL84" s="116">
        <v>645829</v>
      </c>
      <c r="BM84" s="116">
        <v>655326.5</v>
      </c>
      <c r="BN84" s="116">
        <v>664824</v>
      </c>
      <c r="BO84" s="116">
        <v>674321.5</v>
      </c>
      <c r="BP84" s="116">
        <v>683819</v>
      </c>
      <c r="BQ84" s="116">
        <v>693316.5</v>
      </c>
      <c r="BR84" s="116">
        <v>702814</v>
      </c>
      <c r="BS84" s="116">
        <v>712311.5</v>
      </c>
      <c r="BT84" s="116">
        <v>721809</v>
      </c>
      <c r="BU84" s="116">
        <v>731306.5</v>
      </c>
      <c r="BV84" s="116">
        <v>740804</v>
      </c>
      <c r="BW84" s="116">
        <v>750301.5</v>
      </c>
      <c r="BX84" s="116">
        <v>759799</v>
      </c>
      <c r="BY84" s="116">
        <v>769296.5</v>
      </c>
      <c r="BZ84" s="116">
        <v>778794</v>
      </c>
      <c r="CA84" s="116">
        <v>788291.5</v>
      </c>
      <c r="CB84" s="116">
        <v>797789</v>
      </c>
      <c r="CC84" s="116">
        <v>807286.5</v>
      </c>
      <c r="CD84" s="116">
        <v>816784</v>
      </c>
      <c r="CE84" s="116">
        <v>826281.5</v>
      </c>
      <c r="CF84" s="116">
        <v>835779</v>
      </c>
      <c r="CG84" s="116">
        <v>845276.5</v>
      </c>
      <c r="CH84" s="116">
        <v>854774</v>
      </c>
      <c r="CI84" s="116">
        <v>864271.5</v>
      </c>
      <c r="CJ84" s="116">
        <v>873769</v>
      </c>
      <c r="CK84" s="116">
        <v>883266.5</v>
      </c>
      <c r="CL84" s="116">
        <v>892764</v>
      </c>
      <c r="CM84" s="116">
        <v>902261.5</v>
      </c>
      <c r="CN84" s="116">
        <v>911759</v>
      </c>
      <c r="CO84" s="116">
        <v>921256.5</v>
      </c>
      <c r="CP84" s="116">
        <v>930754</v>
      </c>
      <c r="CQ84" s="116">
        <v>940251.5</v>
      </c>
      <c r="CR84" s="116">
        <v>949749</v>
      </c>
      <c r="CS84" s="116">
        <v>959246.5</v>
      </c>
      <c r="CT84" s="116">
        <v>968744</v>
      </c>
      <c r="CU84" s="116">
        <v>978241.5</v>
      </c>
      <c r="CV84" s="116">
        <v>987739</v>
      </c>
      <c r="CW84" s="116">
        <v>997236.5</v>
      </c>
      <c r="CX84" s="60"/>
      <c r="EM84" s="4"/>
    </row>
    <row r="85" spans="1:143" s="2" customFormat="1" ht="22.5">
      <c r="A85" s="56">
        <v>351350</v>
      </c>
      <c r="B85" s="57" t="s">
        <v>467</v>
      </c>
      <c r="C85" s="38">
        <v>68203</v>
      </c>
      <c r="D85" s="13">
        <v>10</v>
      </c>
      <c r="E85" s="114">
        <v>3410.2</v>
      </c>
      <c r="F85" s="109">
        <v>4546.8999999999996</v>
      </c>
      <c r="G85" s="116">
        <v>6820.3</v>
      </c>
      <c r="H85" s="116">
        <v>13640.6</v>
      </c>
      <c r="I85" s="116">
        <v>20460.900000000001</v>
      </c>
      <c r="J85" s="116">
        <v>27281.200000000001</v>
      </c>
      <c r="K85" s="116">
        <v>34101.5</v>
      </c>
      <c r="L85" s="116">
        <v>40921.800000000003</v>
      </c>
      <c r="M85" s="116">
        <v>47742.1</v>
      </c>
      <c r="N85" s="116">
        <v>54562.400000000001</v>
      </c>
      <c r="O85" s="116">
        <v>61382.7</v>
      </c>
      <c r="P85" s="116">
        <v>68203</v>
      </c>
      <c r="Q85" s="116">
        <v>71613.2</v>
      </c>
      <c r="R85" s="116">
        <v>75023.399999999994</v>
      </c>
      <c r="S85" s="116">
        <v>78433.600000000006</v>
      </c>
      <c r="T85" s="116">
        <v>81843.8</v>
      </c>
      <c r="U85" s="116">
        <v>85254</v>
      </c>
      <c r="V85" s="116">
        <v>88664.2</v>
      </c>
      <c r="W85" s="116">
        <v>92074.4</v>
      </c>
      <c r="X85" s="116">
        <v>95484.6</v>
      </c>
      <c r="Y85" s="116">
        <v>98894.8</v>
      </c>
      <c r="Z85" s="116">
        <v>102305</v>
      </c>
      <c r="AA85" s="116">
        <v>105715.2</v>
      </c>
      <c r="AB85" s="116">
        <v>109125.4</v>
      </c>
      <c r="AC85" s="116">
        <v>112535.6</v>
      </c>
      <c r="AD85" s="116">
        <v>115945.8</v>
      </c>
      <c r="AE85" s="116">
        <v>119356</v>
      </c>
      <c r="AF85" s="116">
        <v>122766.2</v>
      </c>
      <c r="AG85" s="116">
        <v>126176.4</v>
      </c>
      <c r="AH85" s="116">
        <v>129586.6</v>
      </c>
      <c r="AI85" s="116">
        <v>132996.79999999999</v>
      </c>
      <c r="AJ85" s="116">
        <v>136407</v>
      </c>
      <c r="AK85" s="116">
        <v>139817.20000000001</v>
      </c>
      <c r="AL85" s="116">
        <v>143227.4</v>
      </c>
      <c r="AM85" s="116">
        <v>146637.6</v>
      </c>
      <c r="AN85" s="116">
        <v>150047.79999999999</v>
      </c>
      <c r="AO85" s="116">
        <v>153458</v>
      </c>
      <c r="AP85" s="116">
        <v>156868.20000000001</v>
      </c>
      <c r="AQ85" s="116">
        <v>160278.39999999999</v>
      </c>
      <c r="AR85" s="116">
        <v>163688.6</v>
      </c>
      <c r="AS85" s="116">
        <v>167098.79999999999</v>
      </c>
      <c r="AT85" s="116">
        <v>170509</v>
      </c>
      <c r="AU85" s="116">
        <v>173919.2</v>
      </c>
      <c r="AV85" s="116">
        <v>177329.4</v>
      </c>
      <c r="AW85" s="116">
        <v>180739.6</v>
      </c>
      <c r="AX85" s="116">
        <v>184149.8</v>
      </c>
      <c r="AY85" s="116">
        <v>187560</v>
      </c>
      <c r="AZ85" s="116">
        <v>190970.2</v>
      </c>
      <c r="BA85" s="116">
        <v>194380.4</v>
      </c>
      <c r="BB85" s="116">
        <v>197790.6</v>
      </c>
      <c r="BC85" s="116">
        <v>201200.8</v>
      </c>
      <c r="BD85" s="116">
        <v>204611</v>
      </c>
      <c r="BE85" s="116">
        <v>208021.2</v>
      </c>
      <c r="BF85" s="116">
        <v>211431.4</v>
      </c>
      <c r="BG85" s="116">
        <v>214841.60000000001</v>
      </c>
      <c r="BH85" s="116">
        <v>218251.8</v>
      </c>
      <c r="BI85" s="116">
        <v>221662</v>
      </c>
      <c r="BJ85" s="116">
        <v>225072.2</v>
      </c>
      <c r="BK85" s="116">
        <v>228482.4</v>
      </c>
      <c r="BL85" s="116">
        <v>231892.6</v>
      </c>
      <c r="BM85" s="116">
        <v>235302.8</v>
      </c>
      <c r="BN85" s="116">
        <v>238713</v>
      </c>
      <c r="BO85" s="116">
        <v>242123.2</v>
      </c>
      <c r="BP85" s="116">
        <v>245533.4</v>
      </c>
      <c r="BQ85" s="116">
        <v>248943.6</v>
      </c>
      <c r="BR85" s="116">
        <v>252353.8</v>
      </c>
      <c r="BS85" s="116">
        <v>255764</v>
      </c>
      <c r="BT85" s="116">
        <v>259174.2</v>
      </c>
      <c r="BU85" s="116">
        <v>262584.40000000002</v>
      </c>
      <c r="BV85" s="116">
        <v>265994.59999999998</v>
      </c>
      <c r="BW85" s="116">
        <v>269404.79999999999</v>
      </c>
      <c r="BX85" s="116">
        <v>272815</v>
      </c>
      <c r="BY85" s="116">
        <v>276225.2</v>
      </c>
      <c r="BZ85" s="116">
        <v>279635.40000000002</v>
      </c>
      <c r="CA85" s="116">
        <v>283045.59999999998</v>
      </c>
      <c r="CB85" s="116">
        <v>286455.8</v>
      </c>
      <c r="CC85" s="116">
        <v>289866</v>
      </c>
      <c r="CD85" s="116">
        <v>293276.2</v>
      </c>
      <c r="CE85" s="116">
        <v>296686.40000000002</v>
      </c>
      <c r="CF85" s="116">
        <v>300096.59999999998</v>
      </c>
      <c r="CG85" s="116">
        <v>303506.8</v>
      </c>
      <c r="CH85" s="116">
        <v>306917</v>
      </c>
      <c r="CI85" s="116">
        <v>310327.2</v>
      </c>
      <c r="CJ85" s="116">
        <v>313737.40000000002</v>
      </c>
      <c r="CK85" s="116">
        <v>317147.59999999998</v>
      </c>
      <c r="CL85" s="116">
        <v>320557.8</v>
      </c>
      <c r="CM85" s="116">
        <v>323968</v>
      </c>
      <c r="CN85" s="116">
        <v>327378.2</v>
      </c>
      <c r="CO85" s="116">
        <v>330788.40000000002</v>
      </c>
      <c r="CP85" s="116">
        <v>334198.59999999998</v>
      </c>
      <c r="CQ85" s="116">
        <v>337608.8</v>
      </c>
      <c r="CR85" s="116">
        <v>341019</v>
      </c>
      <c r="CS85" s="116">
        <v>344429.2</v>
      </c>
      <c r="CT85" s="116">
        <v>347839.4</v>
      </c>
      <c r="CU85" s="116">
        <v>351249.6</v>
      </c>
      <c r="CV85" s="116">
        <v>354659.8</v>
      </c>
      <c r="CW85" s="116">
        <v>358070</v>
      </c>
      <c r="CX85" s="60"/>
      <c r="EM85" s="4"/>
    </row>
    <row r="86" spans="1:143" s="2" customFormat="1" ht="22.5">
      <c r="A86" s="44">
        <v>351400</v>
      </c>
      <c r="B86" s="37" t="s">
        <v>443</v>
      </c>
      <c r="C86" s="38">
        <v>61272</v>
      </c>
      <c r="D86" s="17">
        <v>12</v>
      </c>
      <c r="E86" s="114">
        <v>2553</v>
      </c>
      <c r="F86" s="109">
        <v>3404</v>
      </c>
      <c r="G86" s="116">
        <v>5106</v>
      </c>
      <c r="H86" s="116">
        <v>10212</v>
      </c>
      <c r="I86" s="116">
        <v>15318</v>
      </c>
      <c r="J86" s="116">
        <v>20424</v>
      </c>
      <c r="K86" s="116">
        <v>25530</v>
      </c>
      <c r="L86" s="116">
        <v>30636</v>
      </c>
      <c r="M86" s="116">
        <v>35742</v>
      </c>
      <c r="N86" s="116">
        <v>40848</v>
      </c>
      <c r="O86" s="116">
        <v>45954</v>
      </c>
      <c r="P86" s="116">
        <v>51060</v>
      </c>
      <c r="Q86" s="116">
        <v>56166</v>
      </c>
      <c r="R86" s="116">
        <v>61272</v>
      </c>
      <c r="S86" s="116">
        <v>63825</v>
      </c>
      <c r="T86" s="116">
        <v>66378</v>
      </c>
      <c r="U86" s="116">
        <v>68931</v>
      </c>
      <c r="V86" s="116">
        <v>71484</v>
      </c>
      <c r="W86" s="116">
        <v>74037</v>
      </c>
      <c r="X86" s="116">
        <v>76590</v>
      </c>
      <c r="Y86" s="116">
        <v>79143</v>
      </c>
      <c r="Z86" s="116">
        <v>81696</v>
      </c>
      <c r="AA86" s="116">
        <v>84249</v>
      </c>
      <c r="AB86" s="116">
        <v>86802</v>
      </c>
      <c r="AC86" s="116">
        <v>89355</v>
      </c>
      <c r="AD86" s="116">
        <v>91908</v>
      </c>
      <c r="AE86" s="116">
        <v>94461</v>
      </c>
      <c r="AF86" s="116">
        <v>97014</v>
      </c>
      <c r="AG86" s="116">
        <v>99567</v>
      </c>
      <c r="AH86" s="116">
        <v>102120</v>
      </c>
      <c r="AI86" s="116">
        <v>104673</v>
      </c>
      <c r="AJ86" s="116">
        <v>107226</v>
      </c>
      <c r="AK86" s="116">
        <v>109779</v>
      </c>
      <c r="AL86" s="116">
        <v>112332</v>
      </c>
      <c r="AM86" s="116">
        <v>114885</v>
      </c>
      <c r="AN86" s="116">
        <v>117438</v>
      </c>
      <c r="AO86" s="116">
        <v>119991</v>
      </c>
      <c r="AP86" s="116">
        <v>122544</v>
      </c>
      <c r="AQ86" s="116">
        <v>125097</v>
      </c>
      <c r="AR86" s="116">
        <v>127650</v>
      </c>
      <c r="AS86" s="116">
        <v>130203</v>
      </c>
      <c r="AT86" s="116">
        <v>132756</v>
      </c>
      <c r="AU86" s="116">
        <v>135309</v>
      </c>
      <c r="AV86" s="116">
        <v>137862</v>
      </c>
      <c r="AW86" s="116">
        <v>140415</v>
      </c>
      <c r="AX86" s="116">
        <v>142968</v>
      </c>
      <c r="AY86" s="116">
        <v>145521</v>
      </c>
      <c r="AZ86" s="116">
        <v>148074</v>
      </c>
      <c r="BA86" s="116">
        <v>150627</v>
      </c>
      <c r="BB86" s="116">
        <v>153180</v>
      </c>
      <c r="BC86" s="116">
        <v>155733</v>
      </c>
      <c r="BD86" s="116">
        <v>158286</v>
      </c>
      <c r="BE86" s="116">
        <v>160839</v>
      </c>
      <c r="BF86" s="116">
        <v>163392</v>
      </c>
      <c r="BG86" s="116">
        <v>165945</v>
      </c>
      <c r="BH86" s="116">
        <v>168498</v>
      </c>
      <c r="BI86" s="116">
        <v>171051</v>
      </c>
      <c r="BJ86" s="116">
        <v>173604</v>
      </c>
      <c r="BK86" s="116">
        <v>176157</v>
      </c>
      <c r="BL86" s="116">
        <v>178710</v>
      </c>
      <c r="BM86" s="116">
        <v>181263</v>
      </c>
      <c r="BN86" s="116">
        <v>183816</v>
      </c>
      <c r="BO86" s="116">
        <v>186369</v>
      </c>
      <c r="BP86" s="116">
        <v>188922</v>
      </c>
      <c r="BQ86" s="116">
        <v>191475</v>
      </c>
      <c r="BR86" s="116">
        <v>194028</v>
      </c>
      <c r="BS86" s="116">
        <v>196581</v>
      </c>
      <c r="BT86" s="116">
        <v>199134</v>
      </c>
      <c r="BU86" s="116">
        <v>201687</v>
      </c>
      <c r="BV86" s="116">
        <v>204240</v>
      </c>
      <c r="BW86" s="116">
        <v>206793</v>
      </c>
      <c r="BX86" s="116">
        <v>209346</v>
      </c>
      <c r="BY86" s="116">
        <v>211899</v>
      </c>
      <c r="BZ86" s="116">
        <v>214452</v>
      </c>
      <c r="CA86" s="116">
        <v>217005</v>
      </c>
      <c r="CB86" s="116">
        <v>219558</v>
      </c>
      <c r="CC86" s="116">
        <v>222111</v>
      </c>
      <c r="CD86" s="116">
        <v>224664</v>
      </c>
      <c r="CE86" s="116">
        <v>227217</v>
      </c>
      <c r="CF86" s="116">
        <v>229770</v>
      </c>
      <c r="CG86" s="116">
        <v>232323</v>
      </c>
      <c r="CH86" s="116">
        <v>234876</v>
      </c>
      <c r="CI86" s="116">
        <v>237429</v>
      </c>
      <c r="CJ86" s="116">
        <v>239982</v>
      </c>
      <c r="CK86" s="116">
        <v>242535</v>
      </c>
      <c r="CL86" s="116">
        <v>245088</v>
      </c>
      <c r="CM86" s="116">
        <v>247641</v>
      </c>
      <c r="CN86" s="116">
        <v>250194</v>
      </c>
      <c r="CO86" s="116">
        <v>252747</v>
      </c>
      <c r="CP86" s="116">
        <v>255300</v>
      </c>
      <c r="CQ86" s="116">
        <v>257853</v>
      </c>
      <c r="CR86" s="116">
        <v>260406</v>
      </c>
      <c r="CS86" s="116">
        <v>262959</v>
      </c>
      <c r="CT86" s="116">
        <v>265512</v>
      </c>
      <c r="CU86" s="116">
        <v>268065</v>
      </c>
      <c r="CV86" s="116">
        <v>270618</v>
      </c>
      <c r="CW86" s="116">
        <v>273171</v>
      </c>
      <c r="CX86" s="60"/>
      <c r="EM86" s="4"/>
    </row>
    <row r="87" spans="1:143" s="2" customFormat="1" ht="12">
      <c r="A87" s="44">
        <v>351410</v>
      </c>
      <c r="B87" s="37" t="s">
        <v>444</v>
      </c>
      <c r="C87" s="38">
        <v>50538</v>
      </c>
      <c r="D87" s="17">
        <v>12</v>
      </c>
      <c r="E87" s="114">
        <v>2105.8000000000002</v>
      </c>
      <c r="F87" s="109">
        <v>2807.7</v>
      </c>
      <c r="G87" s="116">
        <v>4211.5</v>
      </c>
      <c r="H87" s="116">
        <v>8423</v>
      </c>
      <c r="I87" s="116">
        <v>12634.5</v>
      </c>
      <c r="J87" s="116">
        <v>16846</v>
      </c>
      <c r="K87" s="116">
        <v>21057.5</v>
      </c>
      <c r="L87" s="116">
        <v>25269</v>
      </c>
      <c r="M87" s="116">
        <v>29480.5</v>
      </c>
      <c r="N87" s="116">
        <v>33692</v>
      </c>
      <c r="O87" s="116">
        <v>37903.5</v>
      </c>
      <c r="P87" s="116">
        <v>42115</v>
      </c>
      <c r="Q87" s="116">
        <v>46326.5</v>
      </c>
      <c r="R87" s="116">
        <v>50538</v>
      </c>
      <c r="S87" s="116">
        <v>52643.8</v>
      </c>
      <c r="T87" s="116">
        <v>54749.599999999999</v>
      </c>
      <c r="U87" s="116">
        <v>56855.4</v>
      </c>
      <c r="V87" s="116">
        <v>58961.2</v>
      </c>
      <c r="W87" s="116">
        <v>61067</v>
      </c>
      <c r="X87" s="116">
        <v>63172.800000000003</v>
      </c>
      <c r="Y87" s="116">
        <v>65278.6</v>
      </c>
      <c r="Z87" s="116">
        <v>67384.399999999994</v>
      </c>
      <c r="AA87" s="116">
        <v>69490.2</v>
      </c>
      <c r="AB87" s="116">
        <v>71596</v>
      </c>
      <c r="AC87" s="116">
        <v>73701.8</v>
      </c>
      <c r="AD87" s="116">
        <v>75807.600000000006</v>
      </c>
      <c r="AE87" s="116">
        <v>77913.399999999994</v>
      </c>
      <c r="AF87" s="116">
        <v>80019.199999999997</v>
      </c>
      <c r="AG87" s="116">
        <v>82125</v>
      </c>
      <c r="AH87" s="116">
        <v>84230.8</v>
      </c>
      <c r="AI87" s="116">
        <v>86336.6</v>
      </c>
      <c r="AJ87" s="116">
        <v>88442.4</v>
      </c>
      <c r="AK87" s="116">
        <v>90548.2</v>
      </c>
      <c r="AL87" s="116">
        <v>92654</v>
      </c>
      <c r="AM87" s="116">
        <v>94759.8</v>
      </c>
      <c r="AN87" s="116">
        <v>96865.600000000006</v>
      </c>
      <c r="AO87" s="116">
        <v>98971.4</v>
      </c>
      <c r="AP87" s="116">
        <v>101077.2</v>
      </c>
      <c r="AQ87" s="116">
        <v>103183</v>
      </c>
      <c r="AR87" s="116">
        <v>105288.8</v>
      </c>
      <c r="AS87" s="116">
        <v>107394.6</v>
      </c>
      <c r="AT87" s="116">
        <v>109500.4</v>
      </c>
      <c r="AU87" s="116">
        <v>111606.2</v>
      </c>
      <c r="AV87" s="116">
        <v>113712</v>
      </c>
      <c r="AW87" s="116">
        <v>115817.8</v>
      </c>
      <c r="AX87" s="116">
        <v>117923.6</v>
      </c>
      <c r="AY87" s="116">
        <v>120029.4</v>
      </c>
      <c r="AZ87" s="116">
        <v>122135.2</v>
      </c>
      <c r="BA87" s="116">
        <v>124241</v>
      </c>
      <c r="BB87" s="116">
        <v>126346.8</v>
      </c>
      <c r="BC87" s="116">
        <v>128452.6</v>
      </c>
      <c r="BD87" s="116">
        <v>130558.39999999999</v>
      </c>
      <c r="BE87" s="116">
        <v>132664.20000000001</v>
      </c>
      <c r="BF87" s="116">
        <v>134770</v>
      </c>
      <c r="BG87" s="116">
        <v>136875.79999999999</v>
      </c>
      <c r="BH87" s="116">
        <v>138981.6</v>
      </c>
      <c r="BI87" s="116">
        <v>141087.4</v>
      </c>
      <c r="BJ87" s="116">
        <v>143193.20000000001</v>
      </c>
      <c r="BK87" s="116">
        <v>145299</v>
      </c>
      <c r="BL87" s="116">
        <v>147404.79999999999</v>
      </c>
      <c r="BM87" s="116">
        <v>149510.6</v>
      </c>
      <c r="BN87" s="116">
        <v>151616.4</v>
      </c>
      <c r="BO87" s="116">
        <v>153722.20000000001</v>
      </c>
      <c r="BP87" s="116">
        <v>155828</v>
      </c>
      <c r="BQ87" s="116">
        <v>157933.79999999999</v>
      </c>
      <c r="BR87" s="116">
        <v>160039.6</v>
      </c>
      <c r="BS87" s="116">
        <v>162145.4</v>
      </c>
      <c r="BT87" s="116">
        <v>164251.20000000001</v>
      </c>
      <c r="BU87" s="116">
        <v>166357</v>
      </c>
      <c r="BV87" s="116">
        <v>168462.8</v>
      </c>
      <c r="BW87" s="116">
        <v>170568.6</v>
      </c>
      <c r="BX87" s="116">
        <v>172674.4</v>
      </c>
      <c r="BY87" s="116">
        <v>174780.2</v>
      </c>
      <c r="BZ87" s="116">
        <v>176886</v>
      </c>
      <c r="CA87" s="116">
        <v>178991.8</v>
      </c>
      <c r="CB87" s="116">
        <v>181097.60000000001</v>
      </c>
      <c r="CC87" s="116">
        <v>183203.4</v>
      </c>
      <c r="CD87" s="116">
        <v>185309.2</v>
      </c>
      <c r="CE87" s="116">
        <v>187415</v>
      </c>
      <c r="CF87" s="116">
        <v>189520.8</v>
      </c>
      <c r="CG87" s="116">
        <v>191626.6</v>
      </c>
      <c r="CH87" s="116">
        <v>193732.4</v>
      </c>
      <c r="CI87" s="116">
        <v>195838.2</v>
      </c>
      <c r="CJ87" s="116">
        <v>197944</v>
      </c>
      <c r="CK87" s="116">
        <v>200049.8</v>
      </c>
      <c r="CL87" s="116">
        <v>202155.6</v>
      </c>
      <c r="CM87" s="116">
        <v>204261.4</v>
      </c>
      <c r="CN87" s="116">
        <v>206367.2</v>
      </c>
      <c r="CO87" s="116">
        <v>208473</v>
      </c>
      <c r="CP87" s="116">
        <v>210578.8</v>
      </c>
      <c r="CQ87" s="116">
        <v>212684.6</v>
      </c>
      <c r="CR87" s="116">
        <v>214790.39999999999</v>
      </c>
      <c r="CS87" s="116">
        <v>216896.2</v>
      </c>
      <c r="CT87" s="116">
        <v>219002</v>
      </c>
      <c r="CU87" s="116">
        <v>221107.8</v>
      </c>
      <c r="CV87" s="116">
        <v>223213.6</v>
      </c>
      <c r="CW87" s="116">
        <v>225319.4</v>
      </c>
      <c r="CX87" s="60"/>
      <c r="EM87" s="4"/>
    </row>
    <row r="88" spans="1:143" s="2" customFormat="1" ht="22.5">
      <c r="A88" s="44">
        <v>351420</v>
      </c>
      <c r="B88" s="37" t="s">
        <v>445</v>
      </c>
      <c r="C88" s="38">
        <v>37698</v>
      </c>
      <c r="D88" s="17">
        <v>12</v>
      </c>
      <c r="E88" s="114">
        <v>1570.8</v>
      </c>
      <c r="F88" s="109">
        <v>2094.3000000000002</v>
      </c>
      <c r="G88" s="116">
        <v>3141.5</v>
      </c>
      <c r="H88" s="116">
        <v>6283</v>
      </c>
      <c r="I88" s="116">
        <v>9424.5</v>
      </c>
      <c r="J88" s="116">
        <v>12566</v>
      </c>
      <c r="K88" s="116">
        <v>15707.5</v>
      </c>
      <c r="L88" s="116">
        <v>18849</v>
      </c>
      <c r="M88" s="116">
        <v>21990.5</v>
      </c>
      <c r="N88" s="116">
        <v>25132</v>
      </c>
      <c r="O88" s="116">
        <v>28273.5</v>
      </c>
      <c r="P88" s="116">
        <v>31415</v>
      </c>
      <c r="Q88" s="116">
        <v>34556.5</v>
      </c>
      <c r="R88" s="116">
        <v>37698</v>
      </c>
      <c r="S88" s="116">
        <v>39268.800000000003</v>
      </c>
      <c r="T88" s="116">
        <v>40839.599999999999</v>
      </c>
      <c r="U88" s="116">
        <v>42410.400000000001</v>
      </c>
      <c r="V88" s="116">
        <v>43981.2</v>
      </c>
      <c r="W88" s="116">
        <v>45552</v>
      </c>
      <c r="X88" s="116">
        <v>47122.8</v>
      </c>
      <c r="Y88" s="116">
        <v>48693.599999999999</v>
      </c>
      <c r="Z88" s="116">
        <v>50264.4</v>
      </c>
      <c r="AA88" s="116">
        <v>51835.199999999997</v>
      </c>
      <c r="AB88" s="116">
        <v>53406</v>
      </c>
      <c r="AC88" s="116">
        <v>54976.800000000003</v>
      </c>
      <c r="AD88" s="116">
        <v>56547.6</v>
      </c>
      <c r="AE88" s="116">
        <v>58118.400000000001</v>
      </c>
      <c r="AF88" s="116">
        <v>59689.2</v>
      </c>
      <c r="AG88" s="116">
        <v>61260</v>
      </c>
      <c r="AH88" s="116">
        <v>62830.8</v>
      </c>
      <c r="AI88" s="116">
        <v>64401.599999999999</v>
      </c>
      <c r="AJ88" s="116">
        <v>65972.399999999994</v>
      </c>
      <c r="AK88" s="116">
        <v>67543.199999999997</v>
      </c>
      <c r="AL88" s="116">
        <v>69114</v>
      </c>
      <c r="AM88" s="116">
        <v>70684.800000000003</v>
      </c>
      <c r="AN88" s="116">
        <v>72255.600000000006</v>
      </c>
      <c r="AO88" s="116">
        <v>73826.399999999994</v>
      </c>
      <c r="AP88" s="116">
        <v>75397.2</v>
      </c>
      <c r="AQ88" s="116">
        <v>76968</v>
      </c>
      <c r="AR88" s="116">
        <v>78538.8</v>
      </c>
      <c r="AS88" s="116">
        <v>80109.600000000006</v>
      </c>
      <c r="AT88" s="116">
        <v>81680.399999999994</v>
      </c>
      <c r="AU88" s="116">
        <v>83251.199999999997</v>
      </c>
      <c r="AV88" s="116">
        <v>84822</v>
      </c>
      <c r="AW88" s="116">
        <v>86392.8</v>
      </c>
      <c r="AX88" s="116">
        <v>87963.6</v>
      </c>
      <c r="AY88" s="116">
        <v>89534.399999999994</v>
      </c>
      <c r="AZ88" s="116">
        <v>91105.2</v>
      </c>
      <c r="BA88" s="116">
        <v>92676</v>
      </c>
      <c r="BB88" s="116">
        <v>94246.8</v>
      </c>
      <c r="BC88" s="116">
        <v>95817.600000000006</v>
      </c>
      <c r="BD88" s="116">
        <v>97388.4</v>
      </c>
      <c r="BE88" s="116">
        <v>98959.2</v>
      </c>
      <c r="BF88" s="116">
        <v>100530</v>
      </c>
      <c r="BG88" s="116">
        <v>102100.8</v>
      </c>
      <c r="BH88" s="116">
        <v>103671.6</v>
      </c>
      <c r="BI88" s="116">
        <v>105242.4</v>
      </c>
      <c r="BJ88" s="116">
        <v>106813.2</v>
      </c>
      <c r="BK88" s="116">
        <v>108384</v>
      </c>
      <c r="BL88" s="116">
        <v>109954.8</v>
      </c>
      <c r="BM88" s="116">
        <v>111525.6</v>
      </c>
      <c r="BN88" s="116">
        <v>113096.4</v>
      </c>
      <c r="BO88" s="116">
        <v>114667.2</v>
      </c>
      <c r="BP88" s="116">
        <v>116238</v>
      </c>
      <c r="BQ88" s="116">
        <v>117808.8</v>
      </c>
      <c r="BR88" s="116">
        <v>119379.6</v>
      </c>
      <c r="BS88" s="116">
        <v>120950.39999999999</v>
      </c>
      <c r="BT88" s="116">
        <v>122521.2</v>
      </c>
      <c r="BU88" s="116">
        <v>124092</v>
      </c>
      <c r="BV88" s="116">
        <v>125662.8</v>
      </c>
      <c r="BW88" s="116">
        <v>127233.60000000001</v>
      </c>
      <c r="BX88" s="116">
        <v>128804.4</v>
      </c>
      <c r="BY88" s="116">
        <v>130375.2</v>
      </c>
      <c r="BZ88" s="116">
        <v>131946</v>
      </c>
      <c r="CA88" s="116">
        <v>133516.79999999999</v>
      </c>
      <c r="CB88" s="116">
        <v>135087.6</v>
      </c>
      <c r="CC88" s="116">
        <v>136658.4</v>
      </c>
      <c r="CD88" s="116">
        <v>138229.20000000001</v>
      </c>
      <c r="CE88" s="116">
        <v>139800</v>
      </c>
      <c r="CF88" s="116">
        <v>141370.79999999999</v>
      </c>
      <c r="CG88" s="116">
        <v>142941.6</v>
      </c>
      <c r="CH88" s="116">
        <v>144512.4</v>
      </c>
      <c r="CI88" s="116">
        <v>146083.20000000001</v>
      </c>
      <c r="CJ88" s="116">
        <v>147654</v>
      </c>
      <c r="CK88" s="116">
        <v>149224.79999999999</v>
      </c>
      <c r="CL88" s="116">
        <v>150795.6</v>
      </c>
      <c r="CM88" s="116">
        <v>152366.39999999999</v>
      </c>
      <c r="CN88" s="116">
        <v>153937.20000000001</v>
      </c>
      <c r="CO88" s="116">
        <v>155508</v>
      </c>
      <c r="CP88" s="116">
        <v>157078.79999999999</v>
      </c>
      <c r="CQ88" s="116">
        <v>158649.60000000001</v>
      </c>
      <c r="CR88" s="116">
        <v>160220.4</v>
      </c>
      <c r="CS88" s="116">
        <v>161791.20000000001</v>
      </c>
      <c r="CT88" s="116">
        <v>163362</v>
      </c>
      <c r="CU88" s="116">
        <v>164932.79999999999</v>
      </c>
      <c r="CV88" s="116">
        <v>166503.6</v>
      </c>
      <c r="CW88" s="116">
        <v>168074.4</v>
      </c>
      <c r="CX88" s="60"/>
      <c r="EM88" s="4"/>
    </row>
    <row r="89" spans="1:143" s="2" customFormat="1" ht="22.5">
      <c r="A89" s="44">
        <v>351430</v>
      </c>
      <c r="B89" s="37" t="s">
        <v>421</v>
      </c>
      <c r="C89" s="38">
        <v>43210</v>
      </c>
      <c r="D89" s="17">
        <v>10</v>
      </c>
      <c r="E89" s="114">
        <v>2160.5</v>
      </c>
      <c r="F89" s="109">
        <v>2880.7</v>
      </c>
      <c r="G89" s="116">
        <v>4321</v>
      </c>
      <c r="H89" s="116">
        <v>8642</v>
      </c>
      <c r="I89" s="116">
        <v>12963</v>
      </c>
      <c r="J89" s="116">
        <v>17284</v>
      </c>
      <c r="K89" s="116">
        <v>21605</v>
      </c>
      <c r="L89" s="116">
        <v>25926</v>
      </c>
      <c r="M89" s="116">
        <v>30247</v>
      </c>
      <c r="N89" s="116">
        <v>34568</v>
      </c>
      <c r="O89" s="116">
        <v>38889</v>
      </c>
      <c r="P89" s="116">
        <v>43210</v>
      </c>
      <c r="Q89" s="116">
        <v>45370.5</v>
      </c>
      <c r="R89" s="116">
        <v>47531</v>
      </c>
      <c r="S89" s="116">
        <v>49691.5</v>
      </c>
      <c r="T89" s="116">
        <v>51852</v>
      </c>
      <c r="U89" s="116">
        <v>54012.5</v>
      </c>
      <c r="V89" s="116">
        <v>56173</v>
      </c>
      <c r="W89" s="116">
        <v>58333.5</v>
      </c>
      <c r="X89" s="116">
        <v>60494</v>
      </c>
      <c r="Y89" s="116">
        <v>62654.5</v>
      </c>
      <c r="Z89" s="116">
        <v>64815</v>
      </c>
      <c r="AA89" s="116">
        <v>66975.5</v>
      </c>
      <c r="AB89" s="116">
        <v>69136</v>
      </c>
      <c r="AC89" s="116">
        <v>71296.5</v>
      </c>
      <c r="AD89" s="116">
        <v>73457</v>
      </c>
      <c r="AE89" s="116">
        <v>75617.5</v>
      </c>
      <c r="AF89" s="116">
        <v>77778</v>
      </c>
      <c r="AG89" s="116">
        <v>79938.5</v>
      </c>
      <c r="AH89" s="116">
        <v>82099</v>
      </c>
      <c r="AI89" s="116">
        <v>84259.5</v>
      </c>
      <c r="AJ89" s="116">
        <v>86420</v>
      </c>
      <c r="AK89" s="116">
        <v>88580.5</v>
      </c>
      <c r="AL89" s="116">
        <v>90741</v>
      </c>
      <c r="AM89" s="116">
        <v>92901.5</v>
      </c>
      <c r="AN89" s="116">
        <v>95062</v>
      </c>
      <c r="AO89" s="116">
        <v>97222.5</v>
      </c>
      <c r="AP89" s="116">
        <v>99383</v>
      </c>
      <c r="AQ89" s="116">
        <v>101543.5</v>
      </c>
      <c r="AR89" s="116">
        <v>103704</v>
      </c>
      <c r="AS89" s="116">
        <v>105864.5</v>
      </c>
      <c r="AT89" s="116">
        <v>108025</v>
      </c>
      <c r="AU89" s="116">
        <v>110185.5</v>
      </c>
      <c r="AV89" s="116">
        <v>112346</v>
      </c>
      <c r="AW89" s="116">
        <v>114506.5</v>
      </c>
      <c r="AX89" s="116">
        <v>116667</v>
      </c>
      <c r="AY89" s="116">
        <v>118827.5</v>
      </c>
      <c r="AZ89" s="116">
        <v>120988</v>
      </c>
      <c r="BA89" s="116">
        <v>123148.5</v>
      </c>
      <c r="BB89" s="116">
        <v>125309</v>
      </c>
      <c r="BC89" s="116">
        <v>127469.5</v>
      </c>
      <c r="BD89" s="116">
        <v>129630</v>
      </c>
      <c r="BE89" s="116">
        <v>131790.5</v>
      </c>
      <c r="BF89" s="116">
        <v>133951</v>
      </c>
      <c r="BG89" s="116">
        <v>136111.5</v>
      </c>
      <c r="BH89" s="116">
        <v>138272</v>
      </c>
      <c r="BI89" s="116">
        <v>140432.5</v>
      </c>
      <c r="BJ89" s="116">
        <v>142593</v>
      </c>
      <c r="BK89" s="116">
        <v>144753.5</v>
      </c>
      <c r="BL89" s="116">
        <v>146914</v>
      </c>
      <c r="BM89" s="116">
        <v>149074.5</v>
      </c>
      <c r="BN89" s="116">
        <v>151235</v>
      </c>
      <c r="BO89" s="116">
        <v>153395.5</v>
      </c>
      <c r="BP89" s="116">
        <v>155556</v>
      </c>
      <c r="BQ89" s="116">
        <v>157716.5</v>
      </c>
      <c r="BR89" s="116">
        <v>159877</v>
      </c>
      <c r="BS89" s="116">
        <v>162037.5</v>
      </c>
      <c r="BT89" s="116">
        <v>164198</v>
      </c>
      <c r="BU89" s="116">
        <v>166358.5</v>
      </c>
      <c r="BV89" s="116">
        <v>168519</v>
      </c>
      <c r="BW89" s="116">
        <v>170679.5</v>
      </c>
      <c r="BX89" s="116">
        <v>172840</v>
      </c>
      <c r="BY89" s="116">
        <v>175000.5</v>
      </c>
      <c r="BZ89" s="116">
        <v>177161</v>
      </c>
      <c r="CA89" s="116">
        <v>179321.5</v>
      </c>
      <c r="CB89" s="116">
        <v>181482</v>
      </c>
      <c r="CC89" s="116">
        <v>183642.5</v>
      </c>
      <c r="CD89" s="116">
        <v>185803</v>
      </c>
      <c r="CE89" s="116">
        <v>187963.5</v>
      </c>
      <c r="CF89" s="116">
        <v>190124</v>
      </c>
      <c r="CG89" s="116">
        <v>192284.5</v>
      </c>
      <c r="CH89" s="116">
        <v>194445</v>
      </c>
      <c r="CI89" s="116">
        <v>196605.5</v>
      </c>
      <c r="CJ89" s="116">
        <v>198766</v>
      </c>
      <c r="CK89" s="116">
        <v>200926.5</v>
      </c>
      <c r="CL89" s="116">
        <v>203087</v>
      </c>
      <c r="CM89" s="116">
        <v>205247.5</v>
      </c>
      <c r="CN89" s="116">
        <v>207408</v>
      </c>
      <c r="CO89" s="116">
        <v>209568.5</v>
      </c>
      <c r="CP89" s="116">
        <v>211729</v>
      </c>
      <c r="CQ89" s="116">
        <v>213889.5</v>
      </c>
      <c r="CR89" s="116">
        <v>216050</v>
      </c>
      <c r="CS89" s="116">
        <v>218210.5</v>
      </c>
      <c r="CT89" s="116">
        <v>220371</v>
      </c>
      <c r="CU89" s="116">
        <v>222531.5</v>
      </c>
      <c r="CV89" s="116">
        <v>224692</v>
      </c>
      <c r="CW89" s="116">
        <v>226852.5</v>
      </c>
      <c r="CX89" s="60"/>
      <c r="EM89" s="4"/>
    </row>
    <row r="90" spans="1:143" s="2" customFormat="1" ht="22.5">
      <c r="A90" s="44">
        <v>371300</v>
      </c>
      <c r="B90" s="37" t="s">
        <v>537</v>
      </c>
      <c r="C90" s="38">
        <v>201915</v>
      </c>
      <c r="D90" s="17">
        <v>21</v>
      </c>
      <c r="E90" s="114">
        <v>4807.5</v>
      </c>
      <c r="F90" s="109">
        <v>6410</v>
      </c>
      <c r="G90" s="116">
        <v>9615</v>
      </c>
      <c r="H90" s="116">
        <v>19230</v>
      </c>
      <c r="I90" s="116">
        <v>28845</v>
      </c>
      <c r="J90" s="116">
        <v>38460</v>
      </c>
      <c r="K90" s="116">
        <v>48075</v>
      </c>
      <c r="L90" s="116">
        <v>57690</v>
      </c>
      <c r="M90" s="116">
        <v>67305</v>
      </c>
      <c r="N90" s="116">
        <v>76920</v>
      </c>
      <c r="O90" s="116">
        <v>86535</v>
      </c>
      <c r="P90" s="116">
        <v>96150</v>
      </c>
      <c r="Q90" s="116">
        <v>105765</v>
      </c>
      <c r="R90" s="116">
        <v>115380</v>
      </c>
      <c r="S90" s="116">
        <v>124995</v>
      </c>
      <c r="T90" s="116">
        <v>134610</v>
      </c>
      <c r="U90" s="116">
        <v>144225</v>
      </c>
      <c r="V90" s="116">
        <v>153840</v>
      </c>
      <c r="W90" s="116">
        <v>163455</v>
      </c>
      <c r="X90" s="116">
        <v>173070</v>
      </c>
      <c r="Y90" s="116">
        <v>182685</v>
      </c>
      <c r="Z90" s="116">
        <v>192300</v>
      </c>
      <c r="AA90" s="116">
        <v>201915</v>
      </c>
      <c r="AB90" s="116">
        <v>206722.5</v>
      </c>
      <c r="AC90" s="116">
        <v>211530</v>
      </c>
      <c r="AD90" s="116">
        <v>216337.5</v>
      </c>
      <c r="AE90" s="116">
        <v>221145</v>
      </c>
      <c r="AF90" s="116">
        <v>225952.5</v>
      </c>
      <c r="AG90" s="116">
        <v>230760</v>
      </c>
      <c r="AH90" s="116">
        <v>235567.5</v>
      </c>
      <c r="AI90" s="116">
        <v>240375</v>
      </c>
      <c r="AJ90" s="116">
        <v>245182.5</v>
      </c>
      <c r="AK90" s="116">
        <v>249990</v>
      </c>
      <c r="AL90" s="116">
        <v>254797.5</v>
      </c>
      <c r="AM90" s="116">
        <v>259605</v>
      </c>
      <c r="AN90" s="116">
        <v>264412.5</v>
      </c>
      <c r="AO90" s="116">
        <v>269220</v>
      </c>
      <c r="AP90" s="116">
        <v>274027.5</v>
      </c>
      <c r="AQ90" s="116">
        <v>278835</v>
      </c>
      <c r="AR90" s="116">
        <v>283642.5</v>
      </c>
      <c r="AS90" s="116">
        <v>288450</v>
      </c>
      <c r="AT90" s="116">
        <v>293257.5</v>
      </c>
      <c r="AU90" s="116">
        <v>298065</v>
      </c>
      <c r="AV90" s="116">
        <v>302872.5</v>
      </c>
      <c r="AW90" s="116">
        <v>307680</v>
      </c>
      <c r="AX90" s="116">
        <v>312487.5</v>
      </c>
      <c r="AY90" s="116">
        <v>317295</v>
      </c>
      <c r="AZ90" s="116">
        <v>322102.5</v>
      </c>
      <c r="BA90" s="116">
        <v>326910</v>
      </c>
      <c r="BB90" s="116">
        <v>331717.5</v>
      </c>
      <c r="BC90" s="116">
        <v>336525</v>
      </c>
      <c r="BD90" s="116">
        <v>341332.5</v>
      </c>
      <c r="BE90" s="116">
        <v>346140</v>
      </c>
      <c r="BF90" s="116">
        <v>350947.5</v>
      </c>
      <c r="BG90" s="116">
        <v>355755</v>
      </c>
      <c r="BH90" s="116">
        <v>360562.5</v>
      </c>
      <c r="BI90" s="116">
        <v>365370</v>
      </c>
      <c r="BJ90" s="116">
        <v>370177.5</v>
      </c>
      <c r="BK90" s="116">
        <v>374985</v>
      </c>
      <c r="BL90" s="116">
        <v>379792.5</v>
      </c>
      <c r="BM90" s="116">
        <v>384600</v>
      </c>
      <c r="BN90" s="116">
        <v>389407.5</v>
      </c>
      <c r="BO90" s="116">
        <v>394215</v>
      </c>
      <c r="BP90" s="116">
        <v>399022.5</v>
      </c>
      <c r="BQ90" s="116">
        <v>403830</v>
      </c>
      <c r="BR90" s="116">
        <v>408637.5</v>
      </c>
      <c r="BS90" s="116">
        <v>413445</v>
      </c>
      <c r="BT90" s="116">
        <v>418252.5</v>
      </c>
      <c r="BU90" s="116">
        <v>423060</v>
      </c>
      <c r="BV90" s="116">
        <v>427867.5</v>
      </c>
      <c r="BW90" s="116">
        <v>432675</v>
      </c>
      <c r="BX90" s="116">
        <v>437482.5</v>
      </c>
      <c r="BY90" s="116">
        <v>442290</v>
      </c>
      <c r="BZ90" s="116">
        <v>447097.5</v>
      </c>
      <c r="CA90" s="116">
        <v>451905</v>
      </c>
      <c r="CB90" s="116">
        <v>456712.5</v>
      </c>
      <c r="CC90" s="116">
        <v>461520</v>
      </c>
      <c r="CD90" s="116">
        <v>466327.5</v>
      </c>
      <c r="CE90" s="116">
        <v>471135</v>
      </c>
      <c r="CF90" s="116">
        <v>475942.5</v>
      </c>
      <c r="CG90" s="116">
        <v>480750</v>
      </c>
      <c r="CH90" s="116">
        <v>485557.5</v>
      </c>
      <c r="CI90" s="116">
        <v>490365</v>
      </c>
      <c r="CJ90" s="116">
        <v>495172.5</v>
      </c>
      <c r="CK90" s="116">
        <v>499980</v>
      </c>
      <c r="CL90" s="116">
        <v>504787.5</v>
      </c>
      <c r="CM90" s="116">
        <v>509595</v>
      </c>
      <c r="CN90" s="116">
        <v>514402.5</v>
      </c>
      <c r="CO90" s="116">
        <v>519210</v>
      </c>
      <c r="CP90" s="116">
        <v>524017.5</v>
      </c>
      <c r="CQ90" s="116">
        <v>528825</v>
      </c>
      <c r="CR90" s="116">
        <v>533632.5</v>
      </c>
      <c r="CS90" s="116">
        <v>538440</v>
      </c>
      <c r="CT90" s="116">
        <v>543247.5</v>
      </c>
      <c r="CU90" s="116">
        <v>548055</v>
      </c>
      <c r="CV90" s="116">
        <v>552862.5</v>
      </c>
      <c r="CW90" s="116">
        <v>557670</v>
      </c>
      <c r="CX90" s="60"/>
      <c r="EM90" s="4"/>
    </row>
    <row r="91" spans="1:143" s="2" customFormat="1" ht="22.5">
      <c r="A91" s="44">
        <v>371310</v>
      </c>
      <c r="B91" s="37" t="s">
        <v>538</v>
      </c>
      <c r="C91" s="38">
        <v>227675.7</v>
      </c>
      <c r="D91" s="17">
        <v>21</v>
      </c>
      <c r="E91" s="114">
        <v>5420.9</v>
      </c>
      <c r="F91" s="109">
        <v>7227.8</v>
      </c>
      <c r="G91" s="116">
        <v>10841.7</v>
      </c>
      <c r="H91" s="116">
        <v>21683.4</v>
      </c>
      <c r="I91" s="116">
        <v>32525.1</v>
      </c>
      <c r="J91" s="116">
        <v>43366.8</v>
      </c>
      <c r="K91" s="116">
        <v>54208.5</v>
      </c>
      <c r="L91" s="116">
        <v>65050.2</v>
      </c>
      <c r="M91" s="116">
        <v>75891.899999999994</v>
      </c>
      <c r="N91" s="116">
        <v>86733.6</v>
      </c>
      <c r="O91" s="116">
        <v>97575.3</v>
      </c>
      <c r="P91" s="116">
        <v>108417</v>
      </c>
      <c r="Q91" s="116">
        <v>119258.7</v>
      </c>
      <c r="R91" s="116">
        <v>130100.4</v>
      </c>
      <c r="S91" s="116">
        <v>140942.1</v>
      </c>
      <c r="T91" s="116">
        <v>151783.79999999999</v>
      </c>
      <c r="U91" s="116">
        <v>162625.5</v>
      </c>
      <c r="V91" s="116">
        <v>173467.2</v>
      </c>
      <c r="W91" s="116">
        <v>184308.9</v>
      </c>
      <c r="X91" s="116">
        <v>195150.6</v>
      </c>
      <c r="Y91" s="116">
        <v>205992.3</v>
      </c>
      <c r="Z91" s="116">
        <v>216834</v>
      </c>
      <c r="AA91" s="116">
        <v>227675.7</v>
      </c>
      <c r="AB91" s="116">
        <v>233096.6</v>
      </c>
      <c r="AC91" s="116">
        <v>238517.5</v>
      </c>
      <c r="AD91" s="116">
        <v>243938.4</v>
      </c>
      <c r="AE91" s="116">
        <v>249359.3</v>
      </c>
      <c r="AF91" s="116">
        <v>254780.2</v>
      </c>
      <c r="AG91" s="116">
        <v>260201.1</v>
      </c>
      <c r="AH91" s="116">
        <v>265622</v>
      </c>
      <c r="AI91" s="116">
        <v>271042.90000000002</v>
      </c>
      <c r="AJ91" s="116">
        <v>276463.8</v>
      </c>
      <c r="AK91" s="116">
        <v>281884.7</v>
      </c>
      <c r="AL91" s="116">
        <v>287305.59999999998</v>
      </c>
      <c r="AM91" s="116">
        <v>292726.5</v>
      </c>
      <c r="AN91" s="116">
        <v>298147.40000000002</v>
      </c>
      <c r="AO91" s="116">
        <v>303568.3</v>
      </c>
      <c r="AP91" s="116">
        <v>308989.2</v>
      </c>
      <c r="AQ91" s="116">
        <v>314410.09999999998</v>
      </c>
      <c r="AR91" s="116">
        <v>319831</v>
      </c>
      <c r="AS91" s="116">
        <v>325251.90000000002</v>
      </c>
      <c r="AT91" s="116">
        <v>330672.8</v>
      </c>
      <c r="AU91" s="116">
        <v>336093.7</v>
      </c>
      <c r="AV91" s="116">
        <v>341514.6</v>
      </c>
      <c r="AW91" s="116">
        <v>346935.5</v>
      </c>
      <c r="AX91" s="116">
        <v>352356.4</v>
      </c>
      <c r="AY91" s="116">
        <v>357777.3</v>
      </c>
      <c r="AZ91" s="116">
        <v>363198.2</v>
      </c>
      <c r="BA91" s="116">
        <v>368619.1</v>
      </c>
      <c r="BB91" s="116">
        <v>374040</v>
      </c>
      <c r="BC91" s="116">
        <v>379460.9</v>
      </c>
      <c r="BD91" s="116">
        <v>384881.8</v>
      </c>
      <c r="BE91" s="116">
        <v>390302.7</v>
      </c>
      <c r="BF91" s="116">
        <v>395723.6</v>
      </c>
      <c r="BG91" s="116">
        <v>401144.5</v>
      </c>
      <c r="BH91" s="116">
        <v>406565.4</v>
      </c>
      <c r="BI91" s="116">
        <v>411986.3</v>
      </c>
      <c r="BJ91" s="116">
        <v>417407.2</v>
      </c>
      <c r="BK91" s="116">
        <v>422828.1</v>
      </c>
      <c r="BL91" s="116">
        <v>428249</v>
      </c>
      <c r="BM91" s="116">
        <v>433669.9</v>
      </c>
      <c r="BN91" s="116">
        <v>439090.8</v>
      </c>
      <c r="BO91" s="116">
        <v>444511.7</v>
      </c>
      <c r="BP91" s="116">
        <v>449932.6</v>
      </c>
      <c r="BQ91" s="116">
        <v>455353.5</v>
      </c>
      <c r="BR91" s="116">
        <v>460774.40000000002</v>
      </c>
      <c r="BS91" s="116">
        <v>466195.3</v>
      </c>
      <c r="BT91" s="116">
        <v>471616.2</v>
      </c>
      <c r="BU91" s="116">
        <v>477037.1</v>
      </c>
      <c r="BV91" s="116">
        <v>482458</v>
      </c>
      <c r="BW91" s="116">
        <v>487878.9</v>
      </c>
      <c r="BX91" s="116">
        <v>493299.8</v>
      </c>
      <c r="BY91" s="116">
        <v>498720.7</v>
      </c>
      <c r="BZ91" s="116">
        <v>504141.6</v>
      </c>
      <c r="CA91" s="116">
        <v>509562.5</v>
      </c>
      <c r="CB91" s="116">
        <v>514983.4</v>
      </c>
      <c r="CC91" s="116">
        <v>520404.3</v>
      </c>
      <c r="CD91" s="116">
        <v>525825.19999999995</v>
      </c>
      <c r="CE91" s="116">
        <v>531246.1</v>
      </c>
      <c r="CF91" s="116">
        <v>536667</v>
      </c>
      <c r="CG91" s="116">
        <v>542087.9</v>
      </c>
      <c r="CH91" s="116">
        <v>547508.80000000005</v>
      </c>
      <c r="CI91" s="116">
        <v>552929.69999999995</v>
      </c>
      <c r="CJ91" s="116">
        <v>558350.6</v>
      </c>
      <c r="CK91" s="116">
        <v>563771.5</v>
      </c>
      <c r="CL91" s="116">
        <v>569192.4</v>
      </c>
      <c r="CM91" s="116">
        <v>574613.30000000005</v>
      </c>
      <c r="CN91" s="116">
        <v>580034.19999999995</v>
      </c>
      <c r="CO91" s="116">
        <v>585455.1</v>
      </c>
      <c r="CP91" s="116">
        <v>590876</v>
      </c>
      <c r="CQ91" s="116">
        <v>596296.9</v>
      </c>
      <c r="CR91" s="116">
        <v>601717.80000000005</v>
      </c>
      <c r="CS91" s="116">
        <v>607138.69999999995</v>
      </c>
      <c r="CT91" s="116">
        <v>612559.6</v>
      </c>
      <c r="CU91" s="116">
        <v>617980.5</v>
      </c>
      <c r="CV91" s="116">
        <v>623401.4</v>
      </c>
      <c r="CW91" s="116">
        <v>628822.30000000005</v>
      </c>
      <c r="CX91" s="60"/>
      <c r="EM91" s="4"/>
    </row>
    <row r="92" spans="1:143" s="2" customFormat="1" ht="12">
      <c r="A92" s="44">
        <v>371320</v>
      </c>
      <c r="B92" s="37" t="s">
        <v>539</v>
      </c>
      <c r="C92" s="38">
        <v>35653.199999999997</v>
      </c>
      <c r="D92" s="17">
        <v>12</v>
      </c>
      <c r="E92" s="114">
        <v>1485.6</v>
      </c>
      <c r="F92" s="109">
        <v>1980.7</v>
      </c>
      <c r="G92" s="116">
        <v>2971.1</v>
      </c>
      <c r="H92" s="116">
        <v>5942.2</v>
      </c>
      <c r="I92" s="116">
        <v>8913.2999999999993</v>
      </c>
      <c r="J92" s="116">
        <v>11884.4</v>
      </c>
      <c r="K92" s="116">
        <v>14855.5</v>
      </c>
      <c r="L92" s="116">
        <v>17826.599999999999</v>
      </c>
      <c r="M92" s="116">
        <v>20797.7</v>
      </c>
      <c r="N92" s="116">
        <v>23768.799999999999</v>
      </c>
      <c r="O92" s="116">
        <v>26739.9</v>
      </c>
      <c r="P92" s="116">
        <v>29711</v>
      </c>
      <c r="Q92" s="116">
        <v>32682.1</v>
      </c>
      <c r="R92" s="116">
        <v>35653.199999999997</v>
      </c>
      <c r="S92" s="116">
        <v>37138.800000000003</v>
      </c>
      <c r="T92" s="116">
        <v>38624.400000000001</v>
      </c>
      <c r="U92" s="116">
        <v>40110</v>
      </c>
      <c r="V92" s="116">
        <v>41595.599999999999</v>
      </c>
      <c r="W92" s="116">
        <v>43081.2</v>
      </c>
      <c r="X92" s="116">
        <v>44566.8</v>
      </c>
      <c r="Y92" s="116">
        <v>46052.4</v>
      </c>
      <c r="Z92" s="116">
        <v>47538</v>
      </c>
      <c r="AA92" s="116">
        <v>49023.6</v>
      </c>
      <c r="AB92" s="116">
        <v>50509.2</v>
      </c>
      <c r="AC92" s="116">
        <v>51994.8</v>
      </c>
      <c r="AD92" s="116">
        <v>53480.4</v>
      </c>
      <c r="AE92" s="116">
        <v>54966</v>
      </c>
      <c r="AF92" s="116">
        <v>56451.6</v>
      </c>
      <c r="AG92" s="116">
        <v>57937.2</v>
      </c>
      <c r="AH92" s="116">
        <v>59422.8</v>
      </c>
      <c r="AI92" s="116">
        <v>60908.4</v>
      </c>
      <c r="AJ92" s="116">
        <v>62394</v>
      </c>
      <c r="AK92" s="116">
        <v>63879.6</v>
      </c>
      <c r="AL92" s="116">
        <v>65365.2</v>
      </c>
      <c r="AM92" s="116">
        <v>66850.8</v>
      </c>
      <c r="AN92" s="116">
        <v>68336.399999999994</v>
      </c>
      <c r="AO92" s="116">
        <v>69822</v>
      </c>
      <c r="AP92" s="116">
        <v>71307.600000000006</v>
      </c>
      <c r="AQ92" s="116">
        <v>72793.2</v>
      </c>
      <c r="AR92" s="116">
        <v>74278.8</v>
      </c>
      <c r="AS92" s="116">
        <v>75764.399999999994</v>
      </c>
      <c r="AT92" s="116">
        <v>77250</v>
      </c>
      <c r="AU92" s="116">
        <v>78735.600000000006</v>
      </c>
      <c r="AV92" s="116">
        <v>80221.2</v>
      </c>
      <c r="AW92" s="116">
        <v>81706.8</v>
      </c>
      <c r="AX92" s="116">
        <v>83192.399999999994</v>
      </c>
      <c r="AY92" s="116">
        <v>84678</v>
      </c>
      <c r="AZ92" s="116">
        <v>86163.6</v>
      </c>
      <c r="BA92" s="116">
        <v>87649.2</v>
      </c>
      <c r="BB92" s="116">
        <v>89134.8</v>
      </c>
      <c r="BC92" s="116">
        <v>90620.4</v>
      </c>
      <c r="BD92" s="116">
        <v>92106</v>
      </c>
      <c r="BE92" s="116">
        <v>93591.6</v>
      </c>
      <c r="BF92" s="116">
        <v>95077.2</v>
      </c>
      <c r="BG92" s="116">
        <v>96562.8</v>
      </c>
      <c r="BH92" s="116">
        <v>98048.4</v>
      </c>
      <c r="BI92" s="116">
        <v>99534</v>
      </c>
      <c r="BJ92" s="116">
        <v>101019.6</v>
      </c>
      <c r="BK92" s="116">
        <v>102505.2</v>
      </c>
      <c r="BL92" s="116">
        <v>103990.8</v>
      </c>
      <c r="BM92" s="116">
        <v>105476.4</v>
      </c>
      <c r="BN92" s="116">
        <v>106962</v>
      </c>
      <c r="BO92" s="116">
        <v>108447.6</v>
      </c>
      <c r="BP92" s="116">
        <v>109933.2</v>
      </c>
      <c r="BQ92" s="116">
        <v>111418.8</v>
      </c>
      <c r="BR92" s="116">
        <v>112904.4</v>
      </c>
      <c r="BS92" s="116">
        <v>114390</v>
      </c>
      <c r="BT92" s="116">
        <v>115875.6</v>
      </c>
      <c r="BU92" s="116">
        <v>117361.2</v>
      </c>
      <c r="BV92" s="116">
        <v>118846.8</v>
      </c>
      <c r="BW92" s="116">
        <v>120332.4</v>
      </c>
      <c r="BX92" s="116">
        <v>121818</v>
      </c>
      <c r="BY92" s="116">
        <v>123303.6</v>
      </c>
      <c r="BZ92" s="116">
        <v>124789.2</v>
      </c>
      <c r="CA92" s="116">
        <v>126274.8</v>
      </c>
      <c r="CB92" s="116">
        <v>127760.4</v>
      </c>
      <c r="CC92" s="116">
        <v>129246</v>
      </c>
      <c r="CD92" s="116">
        <v>130731.6</v>
      </c>
      <c r="CE92" s="116">
        <v>132217.20000000001</v>
      </c>
      <c r="CF92" s="116">
        <v>133702.79999999999</v>
      </c>
      <c r="CG92" s="116">
        <v>135188.4</v>
      </c>
      <c r="CH92" s="116">
        <v>136674</v>
      </c>
      <c r="CI92" s="116">
        <v>138159.6</v>
      </c>
      <c r="CJ92" s="116">
        <v>139645.20000000001</v>
      </c>
      <c r="CK92" s="116">
        <v>141130.79999999999</v>
      </c>
      <c r="CL92" s="116">
        <v>142616.4</v>
      </c>
      <c r="CM92" s="116">
        <v>144102</v>
      </c>
      <c r="CN92" s="116">
        <v>145587.6</v>
      </c>
      <c r="CO92" s="116">
        <v>147073.20000000001</v>
      </c>
      <c r="CP92" s="116">
        <v>148558.79999999999</v>
      </c>
      <c r="CQ92" s="116">
        <v>150044.4</v>
      </c>
      <c r="CR92" s="116">
        <v>151530</v>
      </c>
      <c r="CS92" s="116">
        <v>153015.6</v>
      </c>
      <c r="CT92" s="116">
        <v>154501.20000000001</v>
      </c>
      <c r="CU92" s="116">
        <v>155986.79999999999</v>
      </c>
      <c r="CV92" s="116">
        <v>157472.4</v>
      </c>
      <c r="CW92" s="116">
        <v>158958</v>
      </c>
      <c r="CX92" s="60"/>
      <c r="EM92" s="4"/>
    </row>
    <row r="93" spans="1:143" s="2" customFormat="1" ht="22.5">
      <c r="A93" s="44">
        <v>371330</v>
      </c>
      <c r="B93" s="37" t="s">
        <v>540</v>
      </c>
      <c r="C93" s="38">
        <v>120195.6</v>
      </c>
      <c r="D93" s="17">
        <v>21</v>
      </c>
      <c r="E93" s="114">
        <v>2861.8</v>
      </c>
      <c r="F93" s="109">
        <v>3815.7</v>
      </c>
      <c r="G93" s="116">
        <v>5723.6</v>
      </c>
      <c r="H93" s="116">
        <v>11447.2</v>
      </c>
      <c r="I93" s="116">
        <v>17170.8</v>
      </c>
      <c r="J93" s="116">
        <v>22894.400000000001</v>
      </c>
      <c r="K93" s="116">
        <v>28618</v>
      </c>
      <c r="L93" s="116">
        <v>34341.599999999999</v>
      </c>
      <c r="M93" s="116">
        <v>40065.199999999997</v>
      </c>
      <c r="N93" s="116">
        <v>45788.800000000003</v>
      </c>
      <c r="O93" s="116">
        <v>51512.4</v>
      </c>
      <c r="P93" s="116">
        <v>57236</v>
      </c>
      <c r="Q93" s="116">
        <v>62959.6</v>
      </c>
      <c r="R93" s="116">
        <v>68683.199999999997</v>
      </c>
      <c r="S93" s="116">
        <v>74406.8</v>
      </c>
      <c r="T93" s="116">
        <v>80130.399999999994</v>
      </c>
      <c r="U93" s="116">
        <v>85854</v>
      </c>
      <c r="V93" s="116">
        <v>91577.600000000006</v>
      </c>
      <c r="W93" s="116">
        <v>97301.2</v>
      </c>
      <c r="X93" s="116">
        <v>103024.8</v>
      </c>
      <c r="Y93" s="116">
        <v>108748.4</v>
      </c>
      <c r="Z93" s="116">
        <v>114472</v>
      </c>
      <c r="AA93" s="116">
        <v>120195.6</v>
      </c>
      <c r="AB93" s="116">
        <v>123057.4</v>
      </c>
      <c r="AC93" s="116">
        <v>125919.2</v>
      </c>
      <c r="AD93" s="116">
        <v>128781</v>
      </c>
      <c r="AE93" s="116">
        <v>131642.79999999999</v>
      </c>
      <c r="AF93" s="116">
        <v>134504.6</v>
      </c>
      <c r="AG93" s="116">
        <v>137366.39999999999</v>
      </c>
      <c r="AH93" s="116">
        <v>140228.20000000001</v>
      </c>
      <c r="AI93" s="116">
        <v>143090</v>
      </c>
      <c r="AJ93" s="116">
        <v>145951.79999999999</v>
      </c>
      <c r="AK93" s="116">
        <v>148813.6</v>
      </c>
      <c r="AL93" s="116">
        <v>151675.4</v>
      </c>
      <c r="AM93" s="116">
        <v>154537.20000000001</v>
      </c>
      <c r="AN93" s="116">
        <v>157399</v>
      </c>
      <c r="AO93" s="116">
        <v>160260.79999999999</v>
      </c>
      <c r="AP93" s="116">
        <v>163122.6</v>
      </c>
      <c r="AQ93" s="116">
        <v>165984.4</v>
      </c>
      <c r="AR93" s="116">
        <v>168846.2</v>
      </c>
      <c r="AS93" s="116">
        <v>171708</v>
      </c>
      <c r="AT93" s="116">
        <v>174569.8</v>
      </c>
      <c r="AU93" s="116">
        <v>177431.6</v>
      </c>
      <c r="AV93" s="116">
        <v>180293.4</v>
      </c>
      <c r="AW93" s="116">
        <v>183155.20000000001</v>
      </c>
      <c r="AX93" s="116">
        <v>186017</v>
      </c>
      <c r="AY93" s="116">
        <v>188878.8</v>
      </c>
      <c r="AZ93" s="116">
        <v>191740.6</v>
      </c>
      <c r="BA93" s="116">
        <v>194602.4</v>
      </c>
      <c r="BB93" s="116">
        <v>197464.2</v>
      </c>
      <c r="BC93" s="116">
        <v>200326</v>
      </c>
      <c r="BD93" s="116">
        <v>203187.8</v>
      </c>
      <c r="BE93" s="116">
        <v>206049.6</v>
      </c>
      <c r="BF93" s="116">
        <v>208911.4</v>
      </c>
      <c r="BG93" s="116">
        <v>211773.2</v>
      </c>
      <c r="BH93" s="116">
        <v>214635</v>
      </c>
      <c r="BI93" s="116">
        <v>217496.8</v>
      </c>
      <c r="BJ93" s="116">
        <v>220358.6</v>
      </c>
      <c r="BK93" s="116">
        <v>223220.4</v>
      </c>
      <c r="BL93" s="116">
        <v>226082.2</v>
      </c>
      <c r="BM93" s="116">
        <v>228944</v>
      </c>
      <c r="BN93" s="116">
        <v>231805.8</v>
      </c>
      <c r="BO93" s="116">
        <v>234667.6</v>
      </c>
      <c r="BP93" s="116">
        <v>237529.4</v>
      </c>
      <c r="BQ93" s="116">
        <v>240391.2</v>
      </c>
      <c r="BR93" s="116">
        <v>243253</v>
      </c>
      <c r="BS93" s="116">
        <v>246114.8</v>
      </c>
      <c r="BT93" s="116">
        <v>248976.6</v>
      </c>
      <c r="BU93" s="116">
        <v>251838.4</v>
      </c>
      <c r="BV93" s="116">
        <v>254700.2</v>
      </c>
      <c r="BW93" s="116">
        <v>257562</v>
      </c>
      <c r="BX93" s="116">
        <v>260423.8</v>
      </c>
      <c r="BY93" s="116">
        <v>263285.59999999998</v>
      </c>
      <c r="BZ93" s="116">
        <v>266147.40000000002</v>
      </c>
      <c r="CA93" s="116">
        <v>269009.2</v>
      </c>
      <c r="CB93" s="116">
        <v>271871</v>
      </c>
      <c r="CC93" s="116">
        <v>274732.79999999999</v>
      </c>
      <c r="CD93" s="116">
        <v>277594.59999999998</v>
      </c>
      <c r="CE93" s="116">
        <v>280456.40000000002</v>
      </c>
      <c r="CF93" s="116">
        <v>283318.2</v>
      </c>
      <c r="CG93" s="116">
        <v>286180</v>
      </c>
      <c r="CH93" s="116">
        <v>289041.8</v>
      </c>
      <c r="CI93" s="116">
        <v>291903.59999999998</v>
      </c>
      <c r="CJ93" s="116">
        <v>294765.40000000002</v>
      </c>
      <c r="CK93" s="116">
        <v>297627.2</v>
      </c>
      <c r="CL93" s="116">
        <v>300489</v>
      </c>
      <c r="CM93" s="116">
        <v>303350.8</v>
      </c>
      <c r="CN93" s="116">
        <v>306212.59999999998</v>
      </c>
      <c r="CO93" s="116">
        <v>309074.40000000002</v>
      </c>
      <c r="CP93" s="116">
        <v>311936.2</v>
      </c>
      <c r="CQ93" s="116">
        <v>314798</v>
      </c>
      <c r="CR93" s="116">
        <v>317659.8</v>
      </c>
      <c r="CS93" s="116">
        <v>320521.59999999998</v>
      </c>
      <c r="CT93" s="116">
        <v>323383.40000000002</v>
      </c>
      <c r="CU93" s="116">
        <v>326245.2</v>
      </c>
      <c r="CV93" s="116">
        <v>329107</v>
      </c>
      <c r="CW93" s="116">
        <v>331968.8</v>
      </c>
      <c r="CX93" s="60"/>
      <c r="EM93" s="4"/>
    </row>
    <row r="94" spans="1:143" s="2" customFormat="1" ht="22.5">
      <c r="A94" s="44">
        <v>371340</v>
      </c>
      <c r="B94" s="37" t="s">
        <v>541</v>
      </c>
      <c r="C94" s="38">
        <v>102839.1</v>
      </c>
      <c r="D94" s="17">
        <v>21</v>
      </c>
      <c r="E94" s="114">
        <v>2448.6</v>
      </c>
      <c r="F94" s="109">
        <v>3264.7</v>
      </c>
      <c r="G94" s="116">
        <v>4897.1000000000004</v>
      </c>
      <c r="H94" s="116">
        <v>9794.2000000000007</v>
      </c>
      <c r="I94" s="116">
        <v>14691.3</v>
      </c>
      <c r="J94" s="116">
        <v>19588.400000000001</v>
      </c>
      <c r="K94" s="116">
        <v>24485.5</v>
      </c>
      <c r="L94" s="116">
        <v>29382.6</v>
      </c>
      <c r="M94" s="116">
        <v>34279.699999999997</v>
      </c>
      <c r="N94" s="116">
        <v>39176.800000000003</v>
      </c>
      <c r="O94" s="116">
        <v>44073.9</v>
      </c>
      <c r="P94" s="116">
        <v>48971</v>
      </c>
      <c r="Q94" s="116">
        <v>53868.1</v>
      </c>
      <c r="R94" s="116">
        <v>58765.2</v>
      </c>
      <c r="S94" s="116">
        <v>63662.3</v>
      </c>
      <c r="T94" s="116">
        <v>68559.399999999994</v>
      </c>
      <c r="U94" s="116">
        <v>73456.5</v>
      </c>
      <c r="V94" s="116">
        <v>78353.600000000006</v>
      </c>
      <c r="W94" s="116">
        <v>83250.7</v>
      </c>
      <c r="X94" s="116">
        <v>88147.8</v>
      </c>
      <c r="Y94" s="116">
        <v>93044.9</v>
      </c>
      <c r="Z94" s="116">
        <v>97942</v>
      </c>
      <c r="AA94" s="116">
        <v>102839.1</v>
      </c>
      <c r="AB94" s="116">
        <v>105287.7</v>
      </c>
      <c r="AC94" s="116">
        <v>107736.3</v>
      </c>
      <c r="AD94" s="116">
        <v>110184.9</v>
      </c>
      <c r="AE94" s="116">
        <v>112633.5</v>
      </c>
      <c r="AF94" s="116">
        <v>115082.1</v>
      </c>
      <c r="AG94" s="116">
        <v>117530.7</v>
      </c>
      <c r="AH94" s="116">
        <v>119979.3</v>
      </c>
      <c r="AI94" s="116">
        <v>122427.9</v>
      </c>
      <c r="AJ94" s="116">
        <v>124876.5</v>
      </c>
      <c r="AK94" s="116">
        <v>127325.1</v>
      </c>
      <c r="AL94" s="116">
        <v>129773.7</v>
      </c>
      <c r="AM94" s="116">
        <v>132222.29999999999</v>
      </c>
      <c r="AN94" s="116">
        <v>134670.9</v>
      </c>
      <c r="AO94" s="116">
        <v>137119.5</v>
      </c>
      <c r="AP94" s="116">
        <v>139568.1</v>
      </c>
      <c r="AQ94" s="116">
        <v>142016.70000000001</v>
      </c>
      <c r="AR94" s="116">
        <v>144465.29999999999</v>
      </c>
      <c r="AS94" s="116">
        <v>146913.9</v>
      </c>
      <c r="AT94" s="116">
        <v>149362.5</v>
      </c>
      <c r="AU94" s="116">
        <v>151811.1</v>
      </c>
      <c r="AV94" s="116">
        <v>154259.70000000001</v>
      </c>
      <c r="AW94" s="116">
        <v>156708.29999999999</v>
      </c>
      <c r="AX94" s="116">
        <v>159156.9</v>
      </c>
      <c r="AY94" s="116">
        <v>161605.5</v>
      </c>
      <c r="AZ94" s="116">
        <v>164054.1</v>
      </c>
      <c r="BA94" s="116">
        <v>166502.70000000001</v>
      </c>
      <c r="BB94" s="116">
        <v>168951.3</v>
      </c>
      <c r="BC94" s="116">
        <v>171399.9</v>
      </c>
      <c r="BD94" s="116">
        <v>173848.5</v>
      </c>
      <c r="BE94" s="116">
        <v>176297.1</v>
      </c>
      <c r="BF94" s="116">
        <v>178745.7</v>
      </c>
      <c r="BG94" s="116">
        <v>181194.3</v>
      </c>
      <c r="BH94" s="116">
        <v>183642.9</v>
      </c>
      <c r="BI94" s="116">
        <v>186091.5</v>
      </c>
      <c r="BJ94" s="116">
        <v>188540.1</v>
      </c>
      <c r="BK94" s="116">
        <v>190988.7</v>
      </c>
      <c r="BL94" s="116">
        <v>193437.3</v>
      </c>
      <c r="BM94" s="116">
        <v>195885.9</v>
      </c>
      <c r="BN94" s="116">
        <v>198334.5</v>
      </c>
      <c r="BO94" s="116">
        <v>200783.1</v>
      </c>
      <c r="BP94" s="116">
        <v>203231.7</v>
      </c>
      <c r="BQ94" s="116">
        <v>205680.3</v>
      </c>
      <c r="BR94" s="116">
        <v>208128.9</v>
      </c>
      <c r="BS94" s="116">
        <v>210577.5</v>
      </c>
      <c r="BT94" s="116">
        <v>213026.1</v>
      </c>
      <c r="BU94" s="116">
        <v>215474.7</v>
      </c>
      <c r="BV94" s="116">
        <v>217923.3</v>
      </c>
      <c r="BW94" s="116">
        <v>220371.9</v>
      </c>
      <c r="BX94" s="116">
        <v>222820.5</v>
      </c>
      <c r="BY94" s="116">
        <v>225269.1</v>
      </c>
      <c r="BZ94" s="116">
        <v>227717.7</v>
      </c>
      <c r="CA94" s="116">
        <v>230166.3</v>
      </c>
      <c r="CB94" s="116">
        <v>232614.9</v>
      </c>
      <c r="CC94" s="116">
        <v>235063.5</v>
      </c>
      <c r="CD94" s="116">
        <v>237512.1</v>
      </c>
      <c r="CE94" s="116">
        <v>239960.7</v>
      </c>
      <c r="CF94" s="116">
        <v>242409.3</v>
      </c>
      <c r="CG94" s="116">
        <v>244857.9</v>
      </c>
      <c r="CH94" s="116">
        <v>247306.5</v>
      </c>
      <c r="CI94" s="116">
        <v>249755.1</v>
      </c>
      <c r="CJ94" s="116">
        <v>252203.7</v>
      </c>
      <c r="CK94" s="116">
        <v>254652.3</v>
      </c>
      <c r="CL94" s="116">
        <v>257100.9</v>
      </c>
      <c r="CM94" s="116">
        <v>259549.5</v>
      </c>
      <c r="CN94" s="116">
        <v>261998.1</v>
      </c>
      <c r="CO94" s="116">
        <v>264446.7</v>
      </c>
      <c r="CP94" s="116">
        <v>266895.3</v>
      </c>
      <c r="CQ94" s="116">
        <v>269343.90000000002</v>
      </c>
      <c r="CR94" s="116">
        <v>271792.5</v>
      </c>
      <c r="CS94" s="116">
        <v>274241.09999999998</v>
      </c>
      <c r="CT94" s="116">
        <v>276689.7</v>
      </c>
      <c r="CU94" s="116">
        <v>279138.3</v>
      </c>
      <c r="CV94" s="116">
        <v>281586.90000000002</v>
      </c>
      <c r="CW94" s="116">
        <v>284035.5</v>
      </c>
      <c r="CX94" s="60"/>
      <c r="EM94" s="4"/>
    </row>
    <row r="95" spans="1:143" s="2" customFormat="1" ht="22.5">
      <c r="A95" s="44">
        <v>371350</v>
      </c>
      <c r="B95" s="37" t="s">
        <v>542</v>
      </c>
      <c r="C95" s="38">
        <v>50968</v>
      </c>
      <c r="D95" s="17">
        <v>10</v>
      </c>
      <c r="E95" s="114">
        <v>2548.4</v>
      </c>
      <c r="F95" s="109">
        <v>3397.9</v>
      </c>
      <c r="G95" s="116">
        <v>5096.8</v>
      </c>
      <c r="H95" s="116">
        <v>10193.6</v>
      </c>
      <c r="I95" s="116">
        <v>15290.4</v>
      </c>
      <c r="J95" s="116">
        <v>20387.2</v>
      </c>
      <c r="K95" s="116">
        <v>25484</v>
      </c>
      <c r="L95" s="116">
        <v>30580.799999999999</v>
      </c>
      <c r="M95" s="116">
        <v>35677.599999999999</v>
      </c>
      <c r="N95" s="116">
        <v>40774.400000000001</v>
      </c>
      <c r="O95" s="116">
        <v>45871.199999999997</v>
      </c>
      <c r="P95" s="116">
        <v>50968</v>
      </c>
      <c r="Q95" s="116">
        <v>53516.4</v>
      </c>
      <c r="R95" s="116">
        <v>56064.800000000003</v>
      </c>
      <c r="S95" s="116">
        <v>58613.2</v>
      </c>
      <c r="T95" s="116">
        <v>61161.599999999999</v>
      </c>
      <c r="U95" s="116">
        <v>63710</v>
      </c>
      <c r="V95" s="116">
        <v>66258.399999999994</v>
      </c>
      <c r="W95" s="116">
        <v>68806.8</v>
      </c>
      <c r="X95" s="116">
        <v>71355.199999999997</v>
      </c>
      <c r="Y95" s="116">
        <v>73903.600000000006</v>
      </c>
      <c r="Z95" s="116">
        <v>76452</v>
      </c>
      <c r="AA95" s="116">
        <v>79000.399999999994</v>
      </c>
      <c r="AB95" s="116">
        <v>81548.800000000003</v>
      </c>
      <c r="AC95" s="116">
        <v>84097.2</v>
      </c>
      <c r="AD95" s="116">
        <v>86645.6</v>
      </c>
      <c r="AE95" s="116">
        <v>89194</v>
      </c>
      <c r="AF95" s="116">
        <v>91742.399999999994</v>
      </c>
      <c r="AG95" s="116">
        <v>94290.8</v>
      </c>
      <c r="AH95" s="116">
        <v>96839.2</v>
      </c>
      <c r="AI95" s="116">
        <v>99387.6</v>
      </c>
      <c r="AJ95" s="116">
        <v>101936</v>
      </c>
      <c r="AK95" s="116">
        <v>104484.4</v>
      </c>
      <c r="AL95" s="116">
        <v>107032.8</v>
      </c>
      <c r="AM95" s="116">
        <v>109581.2</v>
      </c>
      <c r="AN95" s="116">
        <v>112129.60000000001</v>
      </c>
      <c r="AO95" s="116">
        <v>114678</v>
      </c>
      <c r="AP95" s="116">
        <v>117226.4</v>
      </c>
      <c r="AQ95" s="116">
        <v>119774.8</v>
      </c>
      <c r="AR95" s="116">
        <v>122323.2</v>
      </c>
      <c r="AS95" s="116">
        <v>124871.6</v>
      </c>
      <c r="AT95" s="116">
        <v>127420</v>
      </c>
      <c r="AU95" s="116">
        <v>129968.4</v>
      </c>
      <c r="AV95" s="116">
        <v>132516.79999999999</v>
      </c>
      <c r="AW95" s="116">
        <v>135065.20000000001</v>
      </c>
      <c r="AX95" s="116">
        <v>137613.6</v>
      </c>
      <c r="AY95" s="116">
        <v>140162</v>
      </c>
      <c r="AZ95" s="116">
        <v>142710.39999999999</v>
      </c>
      <c r="BA95" s="116">
        <v>145258.79999999999</v>
      </c>
      <c r="BB95" s="116">
        <v>147807.20000000001</v>
      </c>
      <c r="BC95" s="116">
        <v>150355.6</v>
      </c>
      <c r="BD95" s="116">
        <v>152904</v>
      </c>
      <c r="BE95" s="116">
        <v>155452.4</v>
      </c>
      <c r="BF95" s="116">
        <v>158000.79999999999</v>
      </c>
      <c r="BG95" s="116">
        <v>160549.20000000001</v>
      </c>
      <c r="BH95" s="116">
        <v>163097.60000000001</v>
      </c>
      <c r="BI95" s="116">
        <v>165646</v>
      </c>
      <c r="BJ95" s="116">
        <v>168194.4</v>
      </c>
      <c r="BK95" s="116">
        <v>170742.8</v>
      </c>
      <c r="BL95" s="116">
        <v>173291.2</v>
      </c>
      <c r="BM95" s="116">
        <v>175839.6</v>
      </c>
      <c r="BN95" s="116">
        <v>178388</v>
      </c>
      <c r="BO95" s="116">
        <v>180936.4</v>
      </c>
      <c r="BP95" s="116">
        <v>183484.79999999999</v>
      </c>
      <c r="BQ95" s="116">
        <v>186033.2</v>
      </c>
      <c r="BR95" s="116">
        <v>188581.6</v>
      </c>
      <c r="BS95" s="116">
        <v>191130</v>
      </c>
      <c r="BT95" s="116">
        <v>193678.4</v>
      </c>
      <c r="BU95" s="116">
        <v>196226.8</v>
      </c>
      <c r="BV95" s="116">
        <v>198775.2</v>
      </c>
      <c r="BW95" s="116">
        <v>201323.6</v>
      </c>
      <c r="BX95" s="116">
        <v>203872</v>
      </c>
      <c r="BY95" s="116">
        <v>206420.4</v>
      </c>
      <c r="BZ95" s="116">
        <v>208968.8</v>
      </c>
      <c r="CA95" s="116">
        <v>211517.2</v>
      </c>
      <c r="CB95" s="116">
        <v>214065.6</v>
      </c>
      <c r="CC95" s="116">
        <v>216614</v>
      </c>
      <c r="CD95" s="116">
        <v>219162.4</v>
      </c>
      <c r="CE95" s="116">
        <v>221710.8</v>
      </c>
      <c r="CF95" s="116">
        <v>224259.20000000001</v>
      </c>
      <c r="CG95" s="116">
        <v>226807.6</v>
      </c>
      <c r="CH95" s="116">
        <v>229356</v>
      </c>
      <c r="CI95" s="116">
        <v>231904.4</v>
      </c>
      <c r="CJ95" s="116">
        <v>234452.8</v>
      </c>
      <c r="CK95" s="116">
        <v>237001.2</v>
      </c>
      <c r="CL95" s="116">
        <v>239549.6</v>
      </c>
      <c r="CM95" s="116">
        <v>242098</v>
      </c>
      <c r="CN95" s="116">
        <v>244646.39999999999</v>
      </c>
      <c r="CO95" s="116">
        <v>247194.8</v>
      </c>
      <c r="CP95" s="116">
        <v>249743.2</v>
      </c>
      <c r="CQ95" s="116">
        <v>252291.6</v>
      </c>
      <c r="CR95" s="116">
        <v>254840</v>
      </c>
      <c r="CS95" s="116">
        <v>257388.4</v>
      </c>
      <c r="CT95" s="116">
        <v>259936.8</v>
      </c>
      <c r="CU95" s="116">
        <v>262485.2</v>
      </c>
      <c r="CV95" s="116">
        <v>265033.59999999998</v>
      </c>
      <c r="CW95" s="116">
        <v>267582</v>
      </c>
      <c r="CX95" s="60"/>
      <c r="EM95" s="4"/>
    </row>
    <row r="96" spans="1:143" s="2" customFormat="1" ht="42" customHeight="1">
      <c r="A96" s="44">
        <v>371360</v>
      </c>
      <c r="B96" s="37" t="s">
        <v>552</v>
      </c>
      <c r="C96" s="38">
        <v>458160</v>
      </c>
      <c r="D96" s="17">
        <v>32</v>
      </c>
      <c r="E96" s="114">
        <v>7158.8</v>
      </c>
      <c r="F96" s="109">
        <v>9545</v>
      </c>
      <c r="G96" s="116">
        <v>14317.5</v>
      </c>
      <c r="H96" s="116">
        <v>28635</v>
      </c>
      <c r="I96" s="116">
        <v>42952.5</v>
      </c>
      <c r="J96" s="116">
        <v>57270</v>
      </c>
      <c r="K96" s="116">
        <v>71587.5</v>
      </c>
      <c r="L96" s="116">
        <v>85905</v>
      </c>
      <c r="M96" s="116">
        <v>100222.5</v>
      </c>
      <c r="N96" s="116">
        <v>114540</v>
      </c>
      <c r="O96" s="116">
        <v>128857.5</v>
      </c>
      <c r="P96" s="116">
        <v>143175</v>
      </c>
      <c r="Q96" s="116">
        <v>157492.5</v>
      </c>
      <c r="R96" s="116">
        <v>171810</v>
      </c>
      <c r="S96" s="116">
        <v>186127.5</v>
      </c>
      <c r="T96" s="116">
        <v>200445</v>
      </c>
      <c r="U96" s="116">
        <v>214762.5</v>
      </c>
      <c r="V96" s="116">
        <v>229080</v>
      </c>
      <c r="W96" s="116">
        <v>243397.5</v>
      </c>
      <c r="X96" s="116">
        <v>257715</v>
      </c>
      <c r="Y96" s="116">
        <v>272032.5</v>
      </c>
      <c r="Z96" s="116">
        <v>286350</v>
      </c>
      <c r="AA96" s="116">
        <v>300667.5</v>
      </c>
      <c r="AB96" s="116">
        <v>314985</v>
      </c>
      <c r="AC96" s="116">
        <v>329302.5</v>
      </c>
      <c r="AD96" s="116">
        <v>343620</v>
      </c>
      <c r="AE96" s="116">
        <v>357937.5</v>
      </c>
      <c r="AF96" s="116">
        <v>372255</v>
      </c>
      <c r="AG96" s="116">
        <v>386572.5</v>
      </c>
      <c r="AH96" s="116">
        <v>400890</v>
      </c>
      <c r="AI96" s="116">
        <v>415207.5</v>
      </c>
      <c r="AJ96" s="116">
        <v>429525</v>
      </c>
      <c r="AK96" s="116">
        <v>443842.5</v>
      </c>
      <c r="AL96" s="116">
        <v>458160</v>
      </c>
      <c r="AM96" s="116">
        <v>465318.8</v>
      </c>
      <c r="AN96" s="116">
        <v>472477.6</v>
      </c>
      <c r="AO96" s="116">
        <v>479636.4</v>
      </c>
      <c r="AP96" s="116">
        <v>486795.2</v>
      </c>
      <c r="AQ96" s="116">
        <v>493954</v>
      </c>
      <c r="AR96" s="116">
        <v>501112.8</v>
      </c>
      <c r="AS96" s="116">
        <v>508271.6</v>
      </c>
      <c r="AT96" s="116">
        <v>515430.40000000002</v>
      </c>
      <c r="AU96" s="116">
        <v>522589.2</v>
      </c>
      <c r="AV96" s="116">
        <v>529748</v>
      </c>
      <c r="AW96" s="116">
        <v>536906.80000000005</v>
      </c>
      <c r="AX96" s="116">
        <v>544065.6</v>
      </c>
      <c r="AY96" s="116">
        <v>551224.4</v>
      </c>
      <c r="AZ96" s="116">
        <v>558383.19999999995</v>
      </c>
      <c r="BA96" s="116">
        <v>565542</v>
      </c>
      <c r="BB96" s="116">
        <v>572700.80000000005</v>
      </c>
      <c r="BC96" s="116">
        <v>579859.6</v>
      </c>
      <c r="BD96" s="116">
        <v>587018.4</v>
      </c>
      <c r="BE96" s="116">
        <v>594177.19999999995</v>
      </c>
      <c r="BF96" s="116">
        <v>601336</v>
      </c>
      <c r="BG96" s="116">
        <v>608494.80000000005</v>
      </c>
      <c r="BH96" s="116">
        <v>615653.6</v>
      </c>
      <c r="BI96" s="116">
        <v>622812.4</v>
      </c>
      <c r="BJ96" s="116">
        <v>629971.19999999995</v>
      </c>
      <c r="BK96" s="116">
        <v>637130</v>
      </c>
      <c r="BL96" s="116">
        <v>644288.80000000005</v>
      </c>
      <c r="BM96" s="116">
        <v>651447.6</v>
      </c>
      <c r="BN96" s="116">
        <v>658606.4</v>
      </c>
      <c r="BO96" s="116">
        <v>665765.19999999995</v>
      </c>
      <c r="BP96" s="116">
        <v>672924</v>
      </c>
      <c r="BQ96" s="116">
        <v>680082.8</v>
      </c>
      <c r="BR96" s="116">
        <v>687241.6</v>
      </c>
      <c r="BS96" s="116">
        <v>694400.4</v>
      </c>
      <c r="BT96" s="116">
        <v>701559.2</v>
      </c>
      <c r="BU96" s="116">
        <v>708718</v>
      </c>
      <c r="BV96" s="116">
        <v>715876.8</v>
      </c>
      <c r="BW96" s="116">
        <v>723035.6</v>
      </c>
      <c r="BX96" s="116">
        <v>730194.4</v>
      </c>
      <c r="BY96" s="116">
        <v>737353.2</v>
      </c>
      <c r="BZ96" s="116">
        <v>744512</v>
      </c>
      <c r="CA96" s="116">
        <v>751670.8</v>
      </c>
      <c r="CB96" s="116">
        <v>758829.6</v>
      </c>
      <c r="CC96" s="116">
        <v>765988.4</v>
      </c>
      <c r="CD96" s="116">
        <v>773147.2</v>
      </c>
      <c r="CE96" s="116">
        <v>780306</v>
      </c>
      <c r="CF96" s="116">
        <v>787464.8</v>
      </c>
      <c r="CG96" s="116">
        <v>794623.6</v>
      </c>
      <c r="CH96" s="116">
        <v>801782.4</v>
      </c>
      <c r="CI96" s="116">
        <v>808941.2</v>
      </c>
      <c r="CJ96" s="116">
        <v>816100</v>
      </c>
      <c r="CK96" s="116">
        <v>823258.8</v>
      </c>
      <c r="CL96" s="116">
        <v>830417.6</v>
      </c>
      <c r="CM96" s="116">
        <v>837576.4</v>
      </c>
      <c r="CN96" s="116">
        <v>844735.2</v>
      </c>
      <c r="CO96" s="116">
        <v>851894</v>
      </c>
      <c r="CP96" s="116">
        <v>859052.8</v>
      </c>
      <c r="CQ96" s="116">
        <v>866211.6</v>
      </c>
      <c r="CR96" s="116">
        <v>873370.4</v>
      </c>
      <c r="CS96" s="116">
        <v>880529.2</v>
      </c>
      <c r="CT96" s="116">
        <v>887688</v>
      </c>
      <c r="CU96" s="116">
        <v>894846.8</v>
      </c>
      <c r="CV96" s="116">
        <v>902005.6</v>
      </c>
      <c r="CW96" s="116">
        <v>909164.4</v>
      </c>
      <c r="CX96" s="60"/>
      <c r="EM96" s="4"/>
    </row>
    <row r="97" spans="1:143" s="2" customFormat="1" ht="22.5">
      <c r="A97" s="36">
        <v>391341</v>
      </c>
      <c r="B97" s="37" t="s">
        <v>447</v>
      </c>
      <c r="C97" s="38">
        <v>33253.5</v>
      </c>
      <c r="D97" s="13">
        <v>15</v>
      </c>
      <c r="E97" s="114">
        <v>1108.5</v>
      </c>
      <c r="F97" s="109">
        <v>1477.9</v>
      </c>
      <c r="G97" s="110">
        <v>2216.9</v>
      </c>
      <c r="H97" s="110">
        <v>4433.8</v>
      </c>
      <c r="I97" s="110">
        <v>6650.7</v>
      </c>
      <c r="J97" s="110">
        <v>8867.6</v>
      </c>
      <c r="K97" s="110">
        <v>11084.5</v>
      </c>
      <c r="L97" s="110">
        <v>13301.4</v>
      </c>
      <c r="M97" s="110">
        <v>15518.3</v>
      </c>
      <c r="N97" s="110">
        <v>17735.2</v>
      </c>
      <c r="O97" s="110">
        <v>19952.099999999999</v>
      </c>
      <c r="P97" s="110">
        <v>22169</v>
      </c>
      <c r="Q97" s="110">
        <v>24385.9</v>
      </c>
      <c r="R97" s="110">
        <v>26602.799999999999</v>
      </c>
      <c r="S97" s="110">
        <v>28819.7</v>
      </c>
      <c r="T97" s="110">
        <v>31036.6</v>
      </c>
      <c r="U97" s="110">
        <v>33253.5</v>
      </c>
      <c r="V97" s="110">
        <v>34362</v>
      </c>
      <c r="W97" s="110">
        <v>35470.5</v>
      </c>
      <c r="X97" s="110">
        <v>36579</v>
      </c>
      <c r="Y97" s="110">
        <v>37687.5</v>
      </c>
      <c r="Z97" s="110">
        <v>38796</v>
      </c>
      <c r="AA97" s="110">
        <v>39904.5</v>
      </c>
      <c r="AB97" s="110">
        <v>41013</v>
      </c>
      <c r="AC97" s="110">
        <v>42121.5</v>
      </c>
      <c r="AD97" s="110">
        <v>43230</v>
      </c>
      <c r="AE97" s="110">
        <v>44338.5</v>
      </c>
      <c r="AF97" s="110">
        <v>45447</v>
      </c>
      <c r="AG97" s="110">
        <v>46555.5</v>
      </c>
      <c r="AH97" s="110">
        <v>47664</v>
      </c>
      <c r="AI97" s="110">
        <v>48772.5</v>
      </c>
      <c r="AJ97" s="110">
        <v>49881</v>
      </c>
      <c r="AK97" s="110">
        <v>50989.5</v>
      </c>
      <c r="AL97" s="110">
        <v>52098</v>
      </c>
      <c r="AM97" s="110">
        <v>53206.5</v>
      </c>
      <c r="AN97" s="110">
        <v>54315</v>
      </c>
      <c r="AO97" s="110">
        <v>55423.5</v>
      </c>
      <c r="AP97" s="110">
        <v>56532</v>
      </c>
      <c r="AQ97" s="110">
        <v>57640.5</v>
      </c>
      <c r="AR97" s="110">
        <v>58749</v>
      </c>
      <c r="AS97" s="110">
        <v>59857.5</v>
      </c>
      <c r="AT97" s="110">
        <v>60966</v>
      </c>
      <c r="AU97" s="110">
        <v>62074.5</v>
      </c>
      <c r="AV97" s="110">
        <v>63183</v>
      </c>
      <c r="AW97" s="110">
        <v>64291.5</v>
      </c>
      <c r="AX97" s="110">
        <v>65400</v>
      </c>
      <c r="AY97" s="110">
        <v>66508.5</v>
      </c>
      <c r="AZ97" s="110">
        <v>67617</v>
      </c>
      <c r="BA97" s="110">
        <v>68725.5</v>
      </c>
      <c r="BB97" s="110">
        <v>69834</v>
      </c>
      <c r="BC97" s="110">
        <v>70942.5</v>
      </c>
      <c r="BD97" s="110">
        <v>72051</v>
      </c>
      <c r="BE97" s="110">
        <v>73159.5</v>
      </c>
      <c r="BF97" s="110">
        <v>74268</v>
      </c>
      <c r="BG97" s="110">
        <v>75376.5</v>
      </c>
      <c r="BH97" s="110">
        <v>76485</v>
      </c>
      <c r="BI97" s="110">
        <v>77593.5</v>
      </c>
      <c r="BJ97" s="110">
        <v>78702</v>
      </c>
      <c r="BK97" s="110">
        <v>79810.5</v>
      </c>
      <c r="BL97" s="110">
        <v>80919</v>
      </c>
      <c r="BM97" s="110">
        <v>82027.5</v>
      </c>
      <c r="BN97" s="110">
        <v>83136</v>
      </c>
      <c r="BO97" s="110">
        <v>84244.5</v>
      </c>
      <c r="BP97" s="110">
        <v>85353</v>
      </c>
      <c r="BQ97" s="110">
        <v>86461.5</v>
      </c>
      <c r="BR97" s="110">
        <v>87570</v>
      </c>
      <c r="BS97" s="110">
        <v>88678.5</v>
      </c>
      <c r="BT97" s="110">
        <v>89787</v>
      </c>
      <c r="BU97" s="110">
        <v>90895.5</v>
      </c>
      <c r="BV97" s="110">
        <v>92004</v>
      </c>
      <c r="BW97" s="110">
        <v>93112.5</v>
      </c>
      <c r="BX97" s="110">
        <v>94221</v>
      </c>
      <c r="BY97" s="110">
        <v>95329.5</v>
      </c>
      <c r="BZ97" s="110">
        <v>96438</v>
      </c>
      <c r="CA97" s="110">
        <v>97546.5</v>
      </c>
      <c r="CB97" s="110">
        <v>98655</v>
      </c>
      <c r="CC97" s="110">
        <v>99763.5</v>
      </c>
      <c r="CD97" s="110">
        <v>100872</v>
      </c>
      <c r="CE97" s="110">
        <v>101980.5</v>
      </c>
      <c r="CF97" s="110">
        <v>103089</v>
      </c>
      <c r="CG97" s="110">
        <v>104197.5</v>
      </c>
      <c r="CH97" s="110">
        <v>105306</v>
      </c>
      <c r="CI97" s="110">
        <v>106414.5</v>
      </c>
      <c r="CJ97" s="110">
        <v>107523</v>
      </c>
      <c r="CK97" s="110">
        <v>108631.5</v>
      </c>
      <c r="CL97" s="110">
        <v>109740</v>
      </c>
      <c r="CM97" s="110">
        <v>110848.5</v>
      </c>
      <c r="CN97" s="110">
        <v>111957</v>
      </c>
      <c r="CO97" s="110">
        <v>113065.5</v>
      </c>
      <c r="CP97" s="110">
        <v>114174</v>
      </c>
      <c r="CQ97" s="110">
        <v>115282.5</v>
      </c>
      <c r="CR97" s="110">
        <v>116391</v>
      </c>
      <c r="CS97" s="110">
        <v>117499.5</v>
      </c>
      <c r="CT97" s="110">
        <v>118608</v>
      </c>
      <c r="CU97" s="110">
        <v>119716.5</v>
      </c>
      <c r="CV97" s="110">
        <v>120825</v>
      </c>
      <c r="CW97" s="110">
        <v>121933.5</v>
      </c>
      <c r="CX97" s="60"/>
      <c r="EM97" s="4"/>
    </row>
    <row r="98" spans="1:143" s="21" customFormat="1" ht="24" customHeight="1">
      <c r="A98" s="36">
        <v>381180</v>
      </c>
      <c r="B98" s="37" t="s">
        <v>419</v>
      </c>
      <c r="C98" s="38">
        <v>59787</v>
      </c>
      <c r="D98" s="135">
        <v>14</v>
      </c>
      <c r="E98" s="114"/>
      <c r="F98" s="109"/>
      <c r="G98" s="136">
        <v>1828.9</v>
      </c>
      <c r="H98" s="136">
        <v>3657.8</v>
      </c>
      <c r="I98" s="137">
        <v>22578.2</v>
      </c>
      <c r="J98" s="137">
        <v>24407.1</v>
      </c>
      <c r="K98" s="137">
        <v>26236</v>
      </c>
      <c r="L98" s="137">
        <v>28064.9</v>
      </c>
      <c r="M98" s="137">
        <v>46985.3</v>
      </c>
      <c r="N98" s="137">
        <v>48814.2</v>
      </c>
      <c r="O98" s="137">
        <v>50643.1</v>
      </c>
      <c r="P98" s="137">
        <v>52472</v>
      </c>
      <c r="Q98" s="137">
        <v>54300.9</v>
      </c>
      <c r="R98" s="137">
        <v>56129.8</v>
      </c>
      <c r="S98" s="137">
        <v>57958.7</v>
      </c>
      <c r="T98" s="138">
        <v>59787</v>
      </c>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0"/>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c r="CL98" s="110"/>
      <c r="CM98" s="110"/>
      <c r="CN98" s="110"/>
      <c r="CO98" s="110"/>
      <c r="CP98" s="110"/>
      <c r="CQ98" s="110"/>
      <c r="CR98" s="110"/>
      <c r="CS98" s="110"/>
      <c r="CT98" s="110"/>
      <c r="CU98" s="110"/>
      <c r="CV98" s="110"/>
      <c r="CW98" s="110"/>
      <c r="CX98" s="155"/>
      <c r="EM98" s="22"/>
    </row>
    <row r="99" spans="1:143" s="2" customFormat="1" ht="33.75">
      <c r="A99" s="36">
        <v>391351</v>
      </c>
      <c r="B99" s="37" t="s">
        <v>448</v>
      </c>
      <c r="C99" s="38">
        <v>212776.2</v>
      </c>
      <c r="D99" s="13">
        <v>42</v>
      </c>
      <c r="E99" s="114">
        <v>2533.1</v>
      </c>
      <c r="F99" s="109">
        <v>3377.4</v>
      </c>
      <c r="G99" s="110">
        <v>5066.1000000000004</v>
      </c>
      <c r="H99" s="110">
        <v>10132.200000000001</v>
      </c>
      <c r="I99" s="110">
        <v>15198.3</v>
      </c>
      <c r="J99" s="110">
        <v>20264.400000000001</v>
      </c>
      <c r="K99" s="110">
        <v>25330.5</v>
      </c>
      <c r="L99" s="110">
        <v>30396.6</v>
      </c>
      <c r="M99" s="110">
        <v>35462.699999999997</v>
      </c>
      <c r="N99" s="110">
        <v>40528.800000000003</v>
      </c>
      <c r="O99" s="110">
        <v>45594.9</v>
      </c>
      <c r="P99" s="110">
        <v>50661</v>
      </c>
      <c r="Q99" s="110">
        <v>55727.1</v>
      </c>
      <c r="R99" s="110">
        <v>60793.2</v>
      </c>
      <c r="S99" s="110">
        <v>65859.3</v>
      </c>
      <c r="T99" s="110">
        <v>70925.399999999994</v>
      </c>
      <c r="U99" s="110">
        <v>75991.5</v>
      </c>
      <c r="V99" s="110">
        <v>81057.600000000006</v>
      </c>
      <c r="W99" s="110">
        <v>86123.7</v>
      </c>
      <c r="X99" s="110">
        <v>91189.8</v>
      </c>
      <c r="Y99" s="110">
        <v>96255.9</v>
      </c>
      <c r="Z99" s="110">
        <v>101322</v>
      </c>
      <c r="AA99" s="110">
        <v>106388.1</v>
      </c>
      <c r="AB99" s="110">
        <v>111454.2</v>
      </c>
      <c r="AC99" s="110">
        <v>116520.3</v>
      </c>
      <c r="AD99" s="110">
        <v>121586.4</v>
      </c>
      <c r="AE99" s="110">
        <v>126652.5</v>
      </c>
      <c r="AF99" s="110">
        <v>131718.6</v>
      </c>
      <c r="AG99" s="110">
        <v>136784.70000000001</v>
      </c>
      <c r="AH99" s="110">
        <v>141850.79999999999</v>
      </c>
      <c r="AI99" s="110">
        <v>146916.9</v>
      </c>
      <c r="AJ99" s="110">
        <v>151983</v>
      </c>
      <c r="AK99" s="110">
        <v>157049.1</v>
      </c>
      <c r="AL99" s="110">
        <v>162115.20000000001</v>
      </c>
      <c r="AM99" s="110">
        <v>167181.29999999999</v>
      </c>
      <c r="AN99" s="110">
        <v>172247.4</v>
      </c>
      <c r="AO99" s="110">
        <v>177313.5</v>
      </c>
      <c r="AP99" s="110">
        <v>182379.6</v>
      </c>
      <c r="AQ99" s="110">
        <v>187445.7</v>
      </c>
      <c r="AR99" s="110">
        <v>192511.8</v>
      </c>
      <c r="AS99" s="110">
        <v>197577.9</v>
      </c>
      <c r="AT99" s="110">
        <v>202644</v>
      </c>
      <c r="AU99" s="110">
        <v>207710.1</v>
      </c>
      <c r="AV99" s="110">
        <v>212776.2</v>
      </c>
      <c r="AW99" s="110">
        <v>215309.3</v>
      </c>
      <c r="AX99" s="110">
        <v>217842.4</v>
      </c>
      <c r="AY99" s="110">
        <v>220375.5</v>
      </c>
      <c r="AZ99" s="110">
        <v>222908.6</v>
      </c>
      <c r="BA99" s="110">
        <v>225441.7</v>
      </c>
      <c r="BB99" s="110">
        <v>227974.8</v>
      </c>
      <c r="BC99" s="110">
        <v>230507.9</v>
      </c>
      <c r="BD99" s="110">
        <v>233041</v>
      </c>
      <c r="BE99" s="110">
        <v>235574.1</v>
      </c>
      <c r="BF99" s="110">
        <v>238107.2</v>
      </c>
      <c r="BG99" s="110">
        <v>240640.3</v>
      </c>
      <c r="BH99" s="110">
        <v>243173.4</v>
      </c>
      <c r="BI99" s="110">
        <v>245706.5</v>
      </c>
      <c r="BJ99" s="110">
        <v>248239.6</v>
      </c>
      <c r="BK99" s="110">
        <v>250772.7</v>
      </c>
      <c r="BL99" s="110">
        <v>253305.8</v>
      </c>
      <c r="BM99" s="110">
        <v>255838.9</v>
      </c>
      <c r="BN99" s="110">
        <v>258372</v>
      </c>
      <c r="BO99" s="110">
        <v>260905.1</v>
      </c>
      <c r="BP99" s="110">
        <v>263438.2</v>
      </c>
      <c r="BQ99" s="110">
        <v>265971.3</v>
      </c>
      <c r="BR99" s="110">
        <v>268504.40000000002</v>
      </c>
      <c r="BS99" s="110">
        <v>271037.5</v>
      </c>
      <c r="BT99" s="110">
        <v>273570.59999999998</v>
      </c>
      <c r="BU99" s="110">
        <v>276103.7</v>
      </c>
      <c r="BV99" s="110">
        <v>278636.79999999999</v>
      </c>
      <c r="BW99" s="110">
        <v>281169.90000000002</v>
      </c>
      <c r="BX99" s="110">
        <v>283703</v>
      </c>
      <c r="BY99" s="110">
        <v>286236.09999999998</v>
      </c>
      <c r="BZ99" s="110">
        <v>288769.2</v>
      </c>
      <c r="CA99" s="110">
        <v>291302.3</v>
      </c>
      <c r="CB99" s="110">
        <v>293835.40000000002</v>
      </c>
      <c r="CC99" s="110">
        <v>296368.5</v>
      </c>
      <c r="CD99" s="110">
        <v>298901.59999999998</v>
      </c>
      <c r="CE99" s="110">
        <v>301434.7</v>
      </c>
      <c r="CF99" s="110">
        <v>303967.8</v>
      </c>
      <c r="CG99" s="110">
        <v>306500.90000000002</v>
      </c>
      <c r="CH99" s="110">
        <v>309034</v>
      </c>
      <c r="CI99" s="110">
        <v>311567.09999999998</v>
      </c>
      <c r="CJ99" s="110">
        <v>314100.2</v>
      </c>
      <c r="CK99" s="110">
        <v>316633.3</v>
      </c>
      <c r="CL99" s="110">
        <v>319166.40000000002</v>
      </c>
      <c r="CM99" s="110">
        <v>321699.5</v>
      </c>
      <c r="CN99" s="110">
        <v>324232.59999999998</v>
      </c>
      <c r="CO99" s="110">
        <v>326765.7</v>
      </c>
      <c r="CP99" s="110">
        <v>329298.8</v>
      </c>
      <c r="CQ99" s="110">
        <v>331831.90000000002</v>
      </c>
      <c r="CR99" s="110">
        <v>334365</v>
      </c>
      <c r="CS99" s="110">
        <v>336898.1</v>
      </c>
      <c r="CT99" s="110">
        <v>339431.2</v>
      </c>
      <c r="CU99" s="110">
        <v>341964.3</v>
      </c>
      <c r="CV99" s="110">
        <v>344497.4</v>
      </c>
      <c r="CW99" s="110">
        <v>347030.5</v>
      </c>
      <c r="CX99" s="60"/>
      <c r="EM99" s="4"/>
    </row>
    <row r="100" spans="1:143" s="2" customFormat="1" ht="34.9" customHeight="1">
      <c r="A100" s="36">
        <v>391352</v>
      </c>
      <c r="B100" s="52" t="s">
        <v>548</v>
      </c>
      <c r="C100" s="38">
        <v>76843</v>
      </c>
      <c r="D100" s="13">
        <v>26</v>
      </c>
      <c r="E100" s="114">
        <v>1477.8</v>
      </c>
      <c r="F100" s="109">
        <v>1970.3</v>
      </c>
      <c r="G100" s="110">
        <v>2955.5</v>
      </c>
      <c r="H100" s="110">
        <v>5911</v>
      </c>
      <c r="I100" s="110">
        <v>8866.5</v>
      </c>
      <c r="J100" s="110">
        <v>11822</v>
      </c>
      <c r="K100" s="110">
        <v>14777.5</v>
      </c>
      <c r="L100" s="110">
        <v>17733</v>
      </c>
      <c r="M100" s="110">
        <v>20688.5</v>
      </c>
      <c r="N100" s="110">
        <v>23644</v>
      </c>
      <c r="O100" s="110">
        <v>26599.5</v>
      </c>
      <c r="P100" s="110">
        <v>29555</v>
      </c>
      <c r="Q100" s="110">
        <v>32510.5</v>
      </c>
      <c r="R100" s="110">
        <v>35466</v>
      </c>
      <c r="S100" s="110">
        <v>38421.5</v>
      </c>
      <c r="T100" s="110">
        <v>41377</v>
      </c>
      <c r="U100" s="110">
        <v>44332.5</v>
      </c>
      <c r="V100" s="110">
        <v>47288</v>
      </c>
      <c r="W100" s="110">
        <v>50243.5</v>
      </c>
      <c r="X100" s="110">
        <v>53199</v>
      </c>
      <c r="Y100" s="110">
        <v>56154.5</v>
      </c>
      <c r="Z100" s="110">
        <v>59110</v>
      </c>
      <c r="AA100" s="110">
        <v>62065.5</v>
      </c>
      <c r="AB100" s="110">
        <v>65021</v>
      </c>
      <c r="AC100" s="110">
        <v>67976.5</v>
      </c>
      <c r="AD100" s="110">
        <v>70932</v>
      </c>
      <c r="AE100" s="110">
        <v>73887.5</v>
      </c>
      <c r="AF100" s="110">
        <v>76843</v>
      </c>
      <c r="AG100" s="110">
        <v>78320.800000000003</v>
      </c>
      <c r="AH100" s="110">
        <v>79798.600000000006</v>
      </c>
      <c r="AI100" s="110">
        <v>81276.399999999994</v>
      </c>
      <c r="AJ100" s="110">
        <v>82754.2</v>
      </c>
      <c r="AK100" s="110">
        <v>84232</v>
      </c>
      <c r="AL100" s="110">
        <v>85709.8</v>
      </c>
      <c r="AM100" s="110">
        <v>87187.6</v>
      </c>
      <c r="AN100" s="110">
        <v>88665.4</v>
      </c>
      <c r="AO100" s="110">
        <v>90143.2</v>
      </c>
      <c r="AP100" s="110">
        <v>91621</v>
      </c>
      <c r="AQ100" s="110">
        <v>93098.8</v>
      </c>
      <c r="AR100" s="110">
        <v>94576.6</v>
      </c>
      <c r="AS100" s="110">
        <v>96054.399999999994</v>
      </c>
      <c r="AT100" s="110">
        <v>97532.2</v>
      </c>
      <c r="AU100" s="110">
        <v>99010</v>
      </c>
      <c r="AV100" s="110">
        <v>100487.8</v>
      </c>
      <c r="AW100" s="110">
        <v>101965.6</v>
      </c>
      <c r="AX100" s="110">
        <v>103443.4</v>
      </c>
      <c r="AY100" s="110">
        <v>104921.2</v>
      </c>
      <c r="AZ100" s="110">
        <v>106399</v>
      </c>
      <c r="BA100" s="110">
        <v>107876.8</v>
      </c>
      <c r="BB100" s="110">
        <v>109354.6</v>
      </c>
      <c r="BC100" s="110">
        <v>110832.4</v>
      </c>
      <c r="BD100" s="110">
        <v>112310.2</v>
      </c>
      <c r="BE100" s="110">
        <v>113788</v>
      </c>
      <c r="BF100" s="110">
        <v>115265.8</v>
      </c>
      <c r="BG100" s="110">
        <v>116743.6</v>
      </c>
      <c r="BH100" s="110">
        <v>118221.4</v>
      </c>
      <c r="BI100" s="110">
        <v>119699.2</v>
      </c>
      <c r="BJ100" s="110">
        <v>121177</v>
      </c>
      <c r="BK100" s="110">
        <v>122654.8</v>
      </c>
      <c r="BL100" s="110">
        <v>124132.6</v>
      </c>
      <c r="BM100" s="110">
        <v>125610.4</v>
      </c>
      <c r="BN100" s="110">
        <v>127088.2</v>
      </c>
      <c r="BO100" s="110">
        <v>128566</v>
      </c>
      <c r="BP100" s="110">
        <v>130043.8</v>
      </c>
      <c r="BQ100" s="110">
        <v>131521.60000000001</v>
      </c>
      <c r="BR100" s="110">
        <v>132999.4</v>
      </c>
      <c r="BS100" s="110">
        <v>134477.20000000001</v>
      </c>
      <c r="BT100" s="110">
        <v>135955</v>
      </c>
      <c r="BU100" s="110">
        <v>137432.79999999999</v>
      </c>
      <c r="BV100" s="110">
        <v>138910.6</v>
      </c>
      <c r="BW100" s="110">
        <v>140388.4</v>
      </c>
      <c r="BX100" s="110">
        <v>141866.20000000001</v>
      </c>
      <c r="BY100" s="110">
        <v>143344</v>
      </c>
      <c r="BZ100" s="110">
        <v>144821.79999999999</v>
      </c>
      <c r="CA100" s="110">
        <v>146299.6</v>
      </c>
      <c r="CB100" s="110">
        <v>147777.4</v>
      </c>
      <c r="CC100" s="110">
        <v>149255.20000000001</v>
      </c>
      <c r="CD100" s="110">
        <v>150733</v>
      </c>
      <c r="CE100" s="110">
        <v>152210.79999999999</v>
      </c>
      <c r="CF100" s="110">
        <v>153688.6</v>
      </c>
      <c r="CG100" s="110">
        <v>155166.39999999999</v>
      </c>
      <c r="CH100" s="110">
        <v>156644.20000000001</v>
      </c>
      <c r="CI100" s="110">
        <v>158122</v>
      </c>
      <c r="CJ100" s="110">
        <v>159599.79999999999</v>
      </c>
      <c r="CK100" s="110">
        <v>161077.6</v>
      </c>
      <c r="CL100" s="110">
        <v>162555.4</v>
      </c>
      <c r="CM100" s="110">
        <v>164033.20000000001</v>
      </c>
      <c r="CN100" s="110">
        <v>165511</v>
      </c>
      <c r="CO100" s="110">
        <v>166988.79999999999</v>
      </c>
      <c r="CP100" s="110">
        <v>168466.6</v>
      </c>
      <c r="CQ100" s="110">
        <v>169944.4</v>
      </c>
      <c r="CR100" s="110">
        <v>171422.2</v>
      </c>
      <c r="CS100" s="110">
        <v>172900</v>
      </c>
      <c r="CT100" s="110">
        <v>174377.8</v>
      </c>
      <c r="CU100" s="110">
        <v>175855.6</v>
      </c>
      <c r="CV100" s="110">
        <v>177333.4</v>
      </c>
      <c r="CW100" s="110">
        <v>178811.2</v>
      </c>
      <c r="CX100" s="60"/>
      <c r="EM100" s="4"/>
    </row>
    <row r="101" spans="1:143" s="2" customFormat="1" ht="22.5">
      <c r="A101" s="36">
        <v>391361</v>
      </c>
      <c r="B101" s="52" t="s">
        <v>449</v>
      </c>
      <c r="C101" s="38">
        <v>143097.5</v>
      </c>
      <c r="D101" s="13">
        <v>35</v>
      </c>
      <c r="E101" s="114">
        <v>2044.3</v>
      </c>
      <c r="F101" s="109">
        <v>2725.7</v>
      </c>
      <c r="G101" s="110">
        <v>4088.5</v>
      </c>
      <c r="H101" s="110">
        <v>8177</v>
      </c>
      <c r="I101" s="110">
        <v>12265.5</v>
      </c>
      <c r="J101" s="110">
        <v>16354</v>
      </c>
      <c r="K101" s="110">
        <v>20442.5</v>
      </c>
      <c r="L101" s="110">
        <v>24531</v>
      </c>
      <c r="M101" s="110">
        <v>28619.5</v>
      </c>
      <c r="N101" s="110">
        <v>32708</v>
      </c>
      <c r="O101" s="110">
        <v>36796.5</v>
      </c>
      <c r="P101" s="110">
        <v>40885</v>
      </c>
      <c r="Q101" s="110">
        <v>44973.5</v>
      </c>
      <c r="R101" s="110">
        <v>49062</v>
      </c>
      <c r="S101" s="110">
        <v>53150.5</v>
      </c>
      <c r="T101" s="110">
        <v>57239</v>
      </c>
      <c r="U101" s="110">
        <v>61327.5</v>
      </c>
      <c r="V101" s="110">
        <v>65416</v>
      </c>
      <c r="W101" s="110">
        <v>69504.5</v>
      </c>
      <c r="X101" s="110">
        <v>73593</v>
      </c>
      <c r="Y101" s="110">
        <v>77681.5</v>
      </c>
      <c r="Z101" s="110">
        <v>81770</v>
      </c>
      <c r="AA101" s="110">
        <v>85858.5</v>
      </c>
      <c r="AB101" s="110">
        <v>89947</v>
      </c>
      <c r="AC101" s="110">
        <v>94035.5</v>
      </c>
      <c r="AD101" s="110">
        <v>98124</v>
      </c>
      <c r="AE101" s="110">
        <v>102212.5</v>
      </c>
      <c r="AF101" s="110">
        <v>106301</v>
      </c>
      <c r="AG101" s="110">
        <v>110389.5</v>
      </c>
      <c r="AH101" s="110">
        <v>114478</v>
      </c>
      <c r="AI101" s="110">
        <v>118566.5</v>
      </c>
      <c r="AJ101" s="110">
        <v>122655</v>
      </c>
      <c r="AK101" s="110">
        <v>126743.5</v>
      </c>
      <c r="AL101" s="110">
        <v>130832</v>
      </c>
      <c r="AM101" s="110">
        <v>134920.5</v>
      </c>
      <c r="AN101" s="110">
        <v>139009</v>
      </c>
      <c r="AO101" s="110">
        <v>143097.5</v>
      </c>
      <c r="AP101" s="110">
        <v>145141.79999999999</v>
      </c>
      <c r="AQ101" s="110">
        <v>147186.1</v>
      </c>
      <c r="AR101" s="110">
        <v>149230.39999999999</v>
      </c>
      <c r="AS101" s="110">
        <v>151274.70000000001</v>
      </c>
      <c r="AT101" s="110">
        <v>153319</v>
      </c>
      <c r="AU101" s="110">
        <v>155363.29999999999</v>
      </c>
      <c r="AV101" s="110">
        <v>157407.6</v>
      </c>
      <c r="AW101" s="110">
        <v>159451.9</v>
      </c>
      <c r="AX101" s="110">
        <v>161496.20000000001</v>
      </c>
      <c r="AY101" s="110">
        <v>163540.5</v>
      </c>
      <c r="AZ101" s="110">
        <v>165584.79999999999</v>
      </c>
      <c r="BA101" s="110">
        <v>167629.1</v>
      </c>
      <c r="BB101" s="110">
        <v>169673.4</v>
      </c>
      <c r="BC101" s="110">
        <v>171717.7</v>
      </c>
      <c r="BD101" s="110">
        <v>173762</v>
      </c>
      <c r="BE101" s="110">
        <v>175806.3</v>
      </c>
      <c r="BF101" s="110">
        <v>177850.6</v>
      </c>
      <c r="BG101" s="110">
        <v>179894.9</v>
      </c>
      <c r="BH101" s="110">
        <v>181939.20000000001</v>
      </c>
      <c r="BI101" s="110">
        <v>183983.5</v>
      </c>
      <c r="BJ101" s="110">
        <v>186027.8</v>
      </c>
      <c r="BK101" s="110">
        <v>188072.1</v>
      </c>
      <c r="BL101" s="110">
        <v>190116.4</v>
      </c>
      <c r="BM101" s="110">
        <v>192160.7</v>
      </c>
      <c r="BN101" s="110">
        <v>194205</v>
      </c>
      <c r="BO101" s="110">
        <v>196249.3</v>
      </c>
      <c r="BP101" s="110">
        <v>198293.6</v>
      </c>
      <c r="BQ101" s="110">
        <v>200337.9</v>
      </c>
      <c r="BR101" s="110">
        <v>202382.2</v>
      </c>
      <c r="BS101" s="110">
        <v>204426.5</v>
      </c>
      <c r="BT101" s="110">
        <v>206470.8</v>
      </c>
      <c r="BU101" s="110">
        <v>208515.1</v>
      </c>
      <c r="BV101" s="110">
        <v>210559.4</v>
      </c>
      <c r="BW101" s="110">
        <v>212603.7</v>
      </c>
      <c r="BX101" s="110">
        <v>214648</v>
      </c>
      <c r="BY101" s="110">
        <v>216692.3</v>
      </c>
      <c r="BZ101" s="110">
        <v>218736.6</v>
      </c>
      <c r="CA101" s="110">
        <v>220780.9</v>
      </c>
      <c r="CB101" s="110">
        <v>222825.2</v>
      </c>
      <c r="CC101" s="110">
        <v>224869.5</v>
      </c>
      <c r="CD101" s="110">
        <v>226913.8</v>
      </c>
      <c r="CE101" s="110">
        <v>228958.1</v>
      </c>
      <c r="CF101" s="110">
        <v>231002.4</v>
      </c>
      <c r="CG101" s="110">
        <v>233046.7</v>
      </c>
      <c r="CH101" s="110">
        <v>235091</v>
      </c>
      <c r="CI101" s="110">
        <v>237135.3</v>
      </c>
      <c r="CJ101" s="110">
        <v>239179.6</v>
      </c>
      <c r="CK101" s="110">
        <v>241223.9</v>
      </c>
      <c r="CL101" s="110">
        <v>243268.2</v>
      </c>
      <c r="CM101" s="110">
        <v>245312.5</v>
      </c>
      <c r="CN101" s="110">
        <v>247356.79999999999</v>
      </c>
      <c r="CO101" s="110">
        <v>249401.1</v>
      </c>
      <c r="CP101" s="110">
        <v>251445.4</v>
      </c>
      <c r="CQ101" s="110">
        <v>253489.7</v>
      </c>
      <c r="CR101" s="110">
        <v>255534</v>
      </c>
      <c r="CS101" s="110">
        <v>257578.3</v>
      </c>
      <c r="CT101" s="110">
        <v>259622.6</v>
      </c>
      <c r="CU101" s="110">
        <v>261666.9</v>
      </c>
      <c r="CV101" s="110">
        <v>263711.2</v>
      </c>
      <c r="CW101" s="110">
        <v>265755.5</v>
      </c>
      <c r="CX101" s="60"/>
      <c r="EM101" s="4"/>
    </row>
    <row r="102" spans="1:143" s="2" customFormat="1" ht="33.75">
      <c r="A102" s="36">
        <v>391371</v>
      </c>
      <c r="B102" s="52" t="s">
        <v>549</v>
      </c>
      <c r="C102" s="38">
        <v>959817.6</v>
      </c>
      <c r="D102" s="13">
        <v>72</v>
      </c>
      <c r="E102" s="114">
        <v>6665.4</v>
      </c>
      <c r="F102" s="109">
        <v>8887.2000000000007</v>
      </c>
      <c r="G102" s="110">
        <v>13330.8</v>
      </c>
      <c r="H102" s="110">
        <v>26661.599999999999</v>
      </c>
      <c r="I102" s="110">
        <v>39992.400000000001</v>
      </c>
      <c r="J102" s="110">
        <v>53323.199999999997</v>
      </c>
      <c r="K102" s="110">
        <v>66654</v>
      </c>
      <c r="L102" s="110">
        <v>79984.800000000003</v>
      </c>
      <c r="M102" s="110">
        <v>93315.6</v>
      </c>
      <c r="N102" s="110">
        <v>106646.39999999999</v>
      </c>
      <c r="O102" s="110">
        <v>119977.2</v>
      </c>
      <c r="P102" s="110">
        <v>133308</v>
      </c>
      <c r="Q102" s="110">
        <v>146638.79999999999</v>
      </c>
      <c r="R102" s="110">
        <v>159969.60000000001</v>
      </c>
      <c r="S102" s="110">
        <v>173300.4</v>
      </c>
      <c r="T102" s="110">
        <v>186631.2</v>
      </c>
      <c r="U102" s="110">
        <v>199962</v>
      </c>
      <c r="V102" s="110">
        <v>213292.79999999999</v>
      </c>
      <c r="W102" s="110">
        <v>226623.6</v>
      </c>
      <c r="X102" s="110">
        <v>239954.4</v>
      </c>
      <c r="Y102" s="110">
        <v>253285.2</v>
      </c>
      <c r="Z102" s="110">
        <v>266616</v>
      </c>
      <c r="AA102" s="110">
        <v>279946.8</v>
      </c>
      <c r="AB102" s="110">
        <v>293277.59999999998</v>
      </c>
      <c r="AC102" s="110">
        <v>306608.40000000002</v>
      </c>
      <c r="AD102" s="110">
        <v>319939.20000000001</v>
      </c>
      <c r="AE102" s="110">
        <v>333270</v>
      </c>
      <c r="AF102" s="110">
        <v>346600.8</v>
      </c>
      <c r="AG102" s="110">
        <v>359931.6</v>
      </c>
      <c r="AH102" s="110">
        <v>373262.4</v>
      </c>
      <c r="AI102" s="110">
        <v>386593.2</v>
      </c>
      <c r="AJ102" s="110">
        <v>399924</v>
      </c>
      <c r="AK102" s="110">
        <v>413254.8</v>
      </c>
      <c r="AL102" s="110">
        <v>426585.59999999998</v>
      </c>
      <c r="AM102" s="110">
        <v>439916.4</v>
      </c>
      <c r="AN102" s="110">
        <v>453247.2</v>
      </c>
      <c r="AO102" s="110">
        <v>466578</v>
      </c>
      <c r="AP102" s="110">
        <v>479908.8</v>
      </c>
      <c r="AQ102" s="110">
        <v>493239.6</v>
      </c>
      <c r="AR102" s="110">
        <v>506570.4</v>
      </c>
      <c r="AS102" s="110">
        <v>519901.2</v>
      </c>
      <c r="AT102" s="110">
        <v>533232</v>
      </c>
      <c r="AU102" s="110">
        <v>546562.80000000005</v>
      </c>
      <c r="AV102" s="110">
        <v>559893.6</v>
      </c>
      <c r="AW102" s="110">
        <v>573224.4</v>
      </c>
      <c r="AX102" s="110">
        <v>586555.19999999995</v>
      </c>
      <c r="AY102" s="110">
        <v>599886</v>
      </c>
      <c r="AZ102" s="110">
        <v>613216.80000000005</v>
      </c>
      <c r="BA102" s="110">
        <v>626547.6</v>
      </c>
      <c r="BB102" s="110">
        <v>639878.40000000002</v>
      </c>
      <c r="BC102" s="110">
        <v>653209.19999999995</v>
      </c>
      <c r="BD102" s="110">
        <v>666540</v>
      </c>
      <c r="BE102" s="110">
        <v>679870.8</v>
      </c>
      <c r="BF102" s="110">
        <v>693201.6</v>
      </c>
      <c r="BG102" s="110">
        <v>706532.4</v>
      </c>
      <c r="BH102" s="110">
        <v>719863.2</v>
      </c>
      <c r="BI102" s="110">
        <v>733194</v>
      </c>
      <c r="BJ102" s="110">
        <v>746524.8</v>
      </c>
      <c r="BK102" s="110">
        <v>759855.6</v>
      </c>
      <c r="BL102" s="110">
        <v>773186.4</v>
      </c>
      <c r="BM102" s="110">
        <v>786517.2</v>
      </c>
      <c r="BN102" s="110">
        <v>799848</v>
      </c>
      <c r="BO102" s="110">
        <v>813178.8</v>
      </c>
      <c r="BP102" s="110">
        <v>826509.6</v>
      </c>
      <c r="BQ102" s="110">
        <v>839840.4</v>
      </c>
      <c r="BR102" s="110">
        <v>853171.19999999995</v>
      </c>
      <c r="BS102" s="110">
        <v>866502</v>
      </c>
      <c r="BT102" s="110">
        <v>879832.8</v>
      </c>
      <c r="BU102" s="110">
        <v>893163.6</v>
      </c>
      <c r="BV102" s="110">
        <v>906494.4</v>
      </c>
      <c r="BW102" s="110">
        <v>919825.2</v>
      </c>
      <c r="BX102" s="110">
        <v>933156</v>
      </c>
      <c r="BY102" s="110">
        <v>946486.8</v>
      </c>
      <c r="BZ102" s="110">
        <v>953152.2</v>
      </c>
      <c r="CA102" s="110">
        <v>959817.6</v>
      </c>
      <c r="CB102" s="110">
        <v>966483</v>
      </c>
      <c r="CC102" s="110">
        <v>973148.4</v>
      </c>
      <c r="CD102" s="110">
        <v>979813.8</v>
      </c>
      <c r="CE102" s="110">
        <v>986479.2</v>
      </c>
      <c r="CF102" s="110">
        <v>993144.6</v>
      </c>
      <c r="CG102" s="110">
        <v>999810</v>
      </c>
      <c r="CH102" s="110">
        <v>1006475.4</v>
      </c>
      <c r="CI102" s="110">
        <v>1013140.8</v>
      </c>
      <c r="CJ102" s="110">
        <v>1019806.2</v>
      </c>
      <c r="CK102" s="110">
        <v>1026471.6</v>
      </c>
      <c r="CL102" s="110">
        <v>1033137</v>
      </c>
      <c r="CM102" s="110">
        <v>1039802.4</v>
      </c>
      <c r="CN102" s="110">
        <v>1046467.8</v>
      </c>
      <c r="CO102" s="110">
        <v>1053133.2</v>
      </c>
      <c r="CP102" s="110">
        <v>1059798.6000000001</v>
      </c>
      <c r="CQ102" s="110">
        <v>1066464</v>
      </c>
      <c r="CR102" s="110">
        <v>1073129.3999999999</v>
      </c>
      <c r="CS102" s="110">
        <v>1079794.8</v>
      </c>
      <c r="CT102" s="110">
        <v>1086460.2</v>
      </c>
      <c r="CU102" s="110">
        <v>1093125.6000000001</v>
      </c>
      <c r="CV102" s="110">
        <v>1099791</v>
      </c>
      <c r="CW102" s="110">
        <v>1106456.3999999999</v>
      </c>
      <c r="CX102" s="60"/>
      <c r="EM102" s="4"/>
    </row>
    <row r="103" spans="1:143" s="2" customFormat="1" ht="33.75">
      <c r="A103" s="36">
        <v>391381</v>
      </c>
      <c r="B103" s="52" t="s">
        <v>450</v>
      </c>
      <c r="C103" s="38">
        <v>299556</v>
      </c>
      <c r="D103" s="13">
        <v>45</v>
      </c>
      <c r="E103" s="114">
        <v>3328.4</v>
      </c>
      <c r="F103" s="109">
        <v>4437.8999999999996</v>
      </c>
      <c r="G103" s="110">
        <v>6656.8</v>
      </c>
      <c r="H103" s="110">
        <v>13313.6</v>
      </c>
      <c r="I103" s="110">
        <v>19970.400000000001</v>
      </c>
      <c r="J103" s="110">
        <v>26627.200000000001</v>
      </c>
      <c r="K103" s="110">
        <v>33284</v>
      </c>
      <c r="L103" s="110">
        <v>39940.800000000003</v>
      </c>
      <c r="M103" s="110">
        <v>46597.599999999999</v>
      </c>
      <c r="N103" s="110">
        <v>53254.400000000001</v>
      </c>
      <c r="O103" s="110">
        <v>59911.199999999997</v>
      </c>
      <c r="P103" s="110">
        <v>66568</v>
      </c>
      <c r="Q103" s="110">
        <v>73224.800000000003</v>
      </c>
      <c r="R103" s="110">
        <v>79881.600000000006</v>
      </c>
      <c r="S103" s="110">
        <v>86538.4</v>
      </c>
      <c r="T103" s="110">
        <v>93195.199999999997</v>
      </c>
      <c r="U103" s="110">
        <v>99852</v>
      </c>
      <c r="V103" s="110">
        <v>106508.8</v>
      </c>
      <c r="W103" s="110">
        <v>113165.6</v>
      </c>
      <c r="X103" s="110">
        <v>119822.39999999999</v>
      </c>
      <c r="Y103" s="110">
        <v>126479.2</v>
      </c>
      <c r="Z103" s="110">
        <v>133136</v>
      </c>
      <c r="AA103" s="110">
        <v>139792.79999999999</v>
      </c>
      <c r="AB103" s="110">
        <v>146449.60000000001</v>
      </c>
      <c r="AC103" s="110">
        <v>153106.4</v>
      </c>
      <c r="AD103" s="110">
        <v>159763.20000000001</v>
      </c>
      <c r="AE103" s="110">
        <v>166420</v>
      </c>
      <c r="AF103" s="110">
        <v>173076.8</v>
      </c>
      <c r="AG103" s="110">
        <v>179733.6</v>
      </c>
      <c r="AH103" s="110">
        <v>186390.39999999999</v>
      </c>
      <c r="AI103" s="110">
        <v>193047.2</v>
      </c>
      <c r="AJ103" s="110">
        <v>199704</v>
      </c>
      <c r="AK103" s="110">
        <v>206360.8</v>
      </c>
      <c r="AL103" s="110">
        <v>213017.60000000001</v>
      </c>
      <c r="AM103" s="110">
        <v>219674.4</v>
      </c>
      <c r="AN103" s="110">
        <v>226331.2</v>
      </c>
      <c r="AO103" s="110">
        <v>232988</v>
      </c>
      <c r="AP103" s="110">
        <v>239644.79999999999</v>
      </c>
      <c r="AQ103" s="110">
        <v>246301.6</v>
      </c>
      <c r="AR103" s="110">
        <v>252958.4</v>
      </c>
      <c r="AS103" s="110">
        <v>259615.2</v>
      </c>
      <c r="AT103" s="110">
        <v>266272</v>
      </c>
      <c r="AU103" s="110">
        <v>272928.8</v>
      </c>
      <c r="AV103" s="110">
        <v>279585.59999999998</v>
      </c>
      <c r="AW103" s="110">
        <v>286242.40000000002</v>
      </c>
      <c r="AX103" s="110">
        <v>292899.20000000001</v>
      </c>
      <c r="AY103" s="110">
        <v>299556</v>
      </c>
      <c r="AZ103" s="110">
        <v>302884.40000000002</v>
      </c>
      <c r="BA103" s="110">
        <v>306212.8</v>
      </c>
      <c r="BB103" s="110">
        <v>309541.2</v>
      </c>
      <c r="BC103" s="110">
        <v>312869.59999999998</v>
      </c>
      <c r="BD103" s="110">
        <v>316198</v>
      </c>
      <c r="BE103" s="110">
        <v>319526.40000000002</v>
      </c>
      <c r="BF103" s="110">
        <v>322854.8</v>
      </c>
      <c r="BG103" s="110">
        <v>326183.2</v>
      </c>
      <c r="BH103" s="110">
        <v>329511.59999999998</v>
      </c>
      <c r="BI103" s="110">
        <v>332840</v>
      </c>
      <c r="BJ103" s="110">
        <v>336168.4</v>
      </c>
      <c r="BK103" s="110">
        <v>339496.8</v>
      </c>
      <c r="BL103" s="110">
        <v>342825.2</v>
      </c>
      <c r="BM103" s="110">
        <v>346153.6</v>
      </c>
      <c r="BN103" s="110">
        <v>349482</v>
      </c>
      <c r="BO103" s="110">
        <v>352810.4</v>
      </c>
      <c r="BP103" s="110">
        <v>356138.8</v>
      </c>
      <c r="BQ103" s="110">
        <v>359467.2</v>
      </c>
      <c r="BR103" s="110">
        <v>362795.6</v>
      </c>
      <c r="BS103" s="110">
        <v>366124</v>
      </c>
      <c r="BT103" s="110">
        <v>369452.4</v>
      </c>
      <c r="BU103" s="110">
        <v>372780.79999999999</v>
      </c>
      <c r="BV103" s="110">
        <v>376109.2</v>
      </c>
      <c r="BW103" s="110">
        <v>379437.6</v>
      </c>
      <c r="BX103" s="110">
        <v>382766</v>
      </c>
      <c r="BY103" s="110">
        <v>386094.4</v>
      </c>
      <c r="BZ103" s="110">
        <v>389422.8</v>
      </c>
      <c r="CA103" s="110">
        <v>392751.2</v>
      </c>
      <c r="CB103" s="110">
        <v>396079.6</v>
      </c>
      <c r="CC103" s="110">
        <v>399408</v>
      </c>
      <c r="CD103" s="110">
        <v>402736.4</v>
      </c>
      <c r="CE103" s="110">
        <v>406064.8</v>
      </c>
      <c r="CF103" s="110">
        <v>409393.2</v>
      </c>
      <c r="CG103" s="110">
        <v>412721.6</v>
      </c>
      <c r="CH103" s="110">
        <v>416050</v>
      </c>
      <c r="CI103" s="110">
        <v>419378.4</v>
      </c>
      <c r="CJ103" s="110">
        <v>422706.8</v>
      </c>
      <c r="CK103" s="110">
        <v>426035.20000000001</v>
      </c>
      <c r="CL103" s="110">
        <v>429363.6</v>
      </c>
      <c r="CM103" s="110">
        <v>432692</v>
      </c>
      <c r="CN103" s="110">
        <v>436020.4</v>
      </c>
      <c r="CO103" s="110">
        <v>439348.8</v>
      </c>
      <c r="CP103" s="110">
        <v>442677.2</v>
      </c>
      <c r="CQ103" s="110">
        <v>446005.6</v>
      </c>
      <c r="CR103" s="110">
        <v>449334</v>
      </c>
      <c r="CS103" s="110">
        <v>452662.4</v>
      </c>
      <c r="CT103" s="110">
        <v>455990.8</v>
      </c>
      <c r="CU103" s="110">
        <v>459319.2</v>
      </c>
      <c r="CV103" s="110">
        <v>462647.6</v>
      </c>
      <c r="CW103" s="110">
        <v>465976</v>
      </c>
      <c r="CX103" s="60"/>
      <c r="EM103" s="4"/>
    </row>
    <row r="104" spans="1:143" s="2" customFormat="1" ht="45">
      <c r="A104" s="36">
        <v>391530</v>
      </c>
      <c r="B104" s="46" t="s">
        <v>551</v>
      </c>
      <c r="C104" s="38">
        <v>143559</v>
      </c>
      <c r="D104" s="13">
        <v>30</v>
      </c>
      <c r="E104" s="114">
        <v>2392.6999999999998</v>
      </c>
      <c r="F104" s="109">
        <v>3190.2</v>
      </c>
      <c r="G104" s="110">
        <v>4785.3</v>
      </c>
      <c r="H104" s="110">
        <v>9570.6</v>
      </c>
      <c r="I104" s="110">
        <v>14355.9</v>
      </c>
      <c r="J104" s="110">
        <v>19141.2</v>
      </c>
      <c r="K104" s="110">
        <v>23926.5</v>
      </c>
      <c r="L104" s="110">
        <v>28711.8</v>
      </c>
      <c r="M104" s="110">
        <v>33497.1</v>
      </c>
      <c r="N104" s="110">
        <v>38282.400000000001</v>
      </c>
      <c r="O104" s="110">
        <v>43067.7</v>
      </c>
      <c r="P104" s="110">
        <v>47853</v>
      </c>
      <c r="Q104" s="110">
        <v>52638.3</v>
      </c>
      <c r="R104" s="110">
        <v>57423.6</v>
      </c>
      <c r="S104" s="110">
        <v>62208.9</v>
      </c>
      <c r="T104" s="110">
        <v>66994.2</v>
      </c>
      <c r="U104" s="110">
        <v>71779.5</v>
      </c>
      <c r="V104" s="110">
        <v>76564.800000000003</v>
      </c>
      <c r="W104" s="110">
        <v>81350.100000000006</v>
      </c>
      <c r="X104" s="110">
        <v>86135.4</v>
      </c>
      <c r="Y104" s="110">
        <v>90920.7</v>
      </c>
      <c r="Z104" s="110">
        <v>95706</v>
      </c>
      <c r="AA104" s="110">
        <v>100491.3</v>
      </c>
      <c r="AB104" s="110">
        <v>105276.6</v>
      </c>
      <c r="AC104" s="110">
        <v>110061.9</v>
      </c>
      <c r="AD104" s="110">
        <v>114847.2</v>
      </c>
      <c r="AE104" s="110">
        <v>119632.5</v>
      </c>
      <c r="AF104" s="110">
        <v>124417.8</v>
      </c>
      <c r="AG104" s="110">
        <v>129203.1</v>
      </c>
      <c r="AH104" s="110">
        <v>133988.4</v>
      </c>
      <c r="AI104" s="110">
        <v>138773.70000000001</v>
      </c>
      <c r="AJ104" s="116">
        <v>143559</v>
      </c>
      <c r="AK104" s="110">
        <v>145951.70000000001</v>
      </c>
      <c r="AL104" s="110">
        <v>148344.4</v>
      </c>
      <c r="AM104" s="110">
        <v>150737.1</v>
      </c>
      <c r="AN104" s="110">
        <v>153129.79999999999</v>
      </c>
      <c r="AO104" s="110">
        <v>155522.5</v>
      </c>
      <c r="AP104" s="110">
        <v>157915.20000000001</v>
      </c>
      <c r="AQ104" s="110">
        <v>160307.9</v>
      </c>
      <c r="AR104" s="110">
        <v>162700.6</v>
      </c>
      <c r="AS104" s="110">
        <v>165093.29999999999</v>
      </c>
      <c r="AT104" s="110">
        <v>167486</v>
      </c>
      <c r="AU104" s="110">
        <v>169878.7</v>
      </c>
      <c r="AV104" s="110">
        <v>172271.4</v>
      </c>
      <c r="AW104" s="110">
        <v>174664.1</v>
      </c>
      <c r="AX104" s="110">
        <v>177056.8</v>
      </c>
      <c r="AY104" s="110">
        <v>179449.5</v>
      </c>
      <c r="AZ104" s="110">
        <v>181842.2</v>
      </c>
      <c r="BA104" s="110">
        <v>184234.9</v>
      </c>
      <c r="BB104" s="110">
        <v>186627.6</v>
      </c>
      <c r="BC104" s="110">
        <v>189020.3</v>
      </c>
      <c r="BD104" s="110">
        <v>191413</v>
      </c>
      <c r="BE104" s="110">
        <v>193805.7</v>
      </c>
      <c r="BF104" s="110">
        <v>196198.39999999999</v>
      </c>
      <c r="BG104" s="110">
        <v>198591.1</v>
      </c>
      <c r="BH104" s="110">
        <v>200983.8</v>
      </c>
      <c r="BI104" s="110">
        <v>203376.5</v>
      </c>
      <c r="BJ104" s="110">
        <v>205769.2</v>
      </c>
      <c r="BK104" s="110">
        <v>208161.9</v>
      </c>
      <c r="BL104" s="110">
        <v>210554.6</v>
      </c>
      <c r="BM104" s="110">
        <v>212947.3</v>
      </c>
      <c r="BN104" s="110">
        <v>215340</v>
      </c>
      <c r="BO104" s="110">
        <v>217732.7</v>
      </c>
      <c r="BP104" s="110">
        <v>220125.4</v>
      </c>
      <c r="BQ104" s="110">
        <v>222518.1</v>
      </c>
      <c r="BR104" s="110">
        <v>224910.8</v>
      </c>
      <c r="BS104" s="110">
        <v>227303.5</v>
      </c>
      <c r="BT104" s="110">
        <v>229696.2</v>
      </c>
      <c r="BU104" s="110">
        <v>232088.9</v>
      </c>
      <c r="BV104" s="110">
        <v>234481.6</v>
      </c>
      <c r="BW104" s="110">
        <v>236874.3</v>
      </c>
      <c r="BX104" s="110">
        <v>239267</v>
      </c>
      <c r="BY104" s="110">
        <v>241659.7</v>
      </c>
      <c r="BZ104" s="110">
        <v>244052.4</v>
      </c>
      <c r="CA104" s="110">
        <v>246445.1</v>
      </c>
      <c r="CB104" s="110">
        <v>248837.8</v>
      </c>
      <c r="CC104" s="110">
        <v>251230.5</v>
      </c>
      <c r="CD104" s="110">
        <v>253623.2</v>
      </c>
      <c r="CE104" s="110">
        <v>256015.9</v>
      </c>
      <c r="CF104" s="110">
        <v>258408.6</v>
      </c>
      <c r="CG104" s="110">
        <v>260801.3</v>
      </c>
      <c r="CH104" s="110">
        <v>263194</v>
      </c>
      <c r="CI104" s="110">
        <v>265586.7</v>
      </c>
      <c r="CJ104" s="110">
        <v>267979.40000000002</v>
      </c>
      <c r="CK104" s="110">
        <v>270372.09999999998</v>
      </c>
      <c r="CL104" s="110">
        <v>272764.79999999999</v>
      </c>
      <c r="CM104" s="110">
        <v>275157.5</v>
      </c>
      <c r="CN104" s="110">
        <v>277550.2</v>
      </c>
      <c r="CO104" s="110">
        <v>279942.90000000002</v>
      </c>
      <c r="CP104" s="110">
        <v>282335.59999999998</v>
      </c>
      <c r="CQ104" s="110">
        <v>284728.3</v>
      </c>
      <c r="CR104" s="110">
        <v>287121</v>
      </c>
      <c r="CS104" s="110">
        <v>289513.7</v>
      </c>
      <c r="CT104" s="110">
        <v>291906.40000000002</v>
      </c>
      <c r="CU104" s="110">
        <v>294299.09999999998</v>
      </c>
      <c r="CV104" s="110">
        <v>296691.8</v>
      </c>
      <c r="CW104" s="110">
        <v>299084.5</v>
      </c>
      <c r="CX104" s="60"/>
      <c r="EM104" s="4"/>
    </row>
    <row r="105" spans="1:143" s="2" customFormat="1" ht="12">
      <c r="A105" s="44">
        <v>451141</v>
      </c>
      <c r="B105" s="45" t="s">
        <v>437</v>
      </c>
      <c r="C105" s="38">
        <v>3425.9</v>
      </c>
      <c r="D105" s="5">
        <v>1</v>
      </c>
      <c r="E105" s="114"/>
      <c r="F105" s="109">
        <v>3425.9</v>
      </c>
      <c r="G105" s="116">
        <v>3425.9</v>
      </c>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60"/>
      <c r="EM105" s="4"/>
    </row>
    <row r="106" spans="1:143" s="2" customFormat="1" ht="33.75">
      <c r="A106" s="44">
        <v>451205</v>
      </c>
      <c r="B106" s="46" t="s">
        <v>461</v>
      </c>
      <c r="C106" s="38">
        <v>77572</v>
      </c>
      <c r="D106" s="3">
        <v>22</v>
      </c>
      <c r="E106" s="114">
        <v>1763</v>
      </c>
      <c r="F106" s="109">
        <v>2350.6999999999998</v>
      </c>
      <c r="G106" s="110">
        <v>3526</v>
      </c>
      <c r="H106" s="110">
        <v>7052</v>
      </c>
      <c r="I106" s="110">
        <v>10578</v>
      </c>
      <c r="J106" s="110">
        <v>14104</v>
      </c>
      <c r="K106" s="110">
        <v>17630</v>
      </c>
      <c r="L106" s="110">
        <v>21156</v>
      </c>
      <c r="M106" s="110">
        <v>24682</v>
      </c>
      <c r="N106" s="110">
        <v>28208</v>
      </c>
      <c r="O106" s="110">
        <v>31734</v>
      </c>
      <c r="P106" s="110">
        <v>35260</v>
      </c>
      <c r="Q106" s="110">
        <v>38786</v>
      </c>
      <c r="R106" s="110">
        <v>42312</v>
      </c>
      <c r="S106" s="110">
        <v>45838</v>
      </c>
      <c r="T106" s="110">
        <v>49364</v>
      </c>
      <c r="U106" s="110">
        <v>52890</v>
      </c>
      <c r="V106" s="110">
        <v>56416</v>
      </c>
      <c r="W106" s="110">
        <v>59942</v>
      </c>
      <c r="X106" s="110">
        <v>63468</v>
      </c>
      <c r="Y106" s="110">
        <v>66994</v>
      </c>
      <c r="Z106" s="110">
        <v>70520</v>
      </c>
      <c r="AA106" s="116">
        <v>74046</v>
      </c>
      <c r="AB106" s="110">
        <v>77572</v>
      </c>
      <c r="AC106" s="118">
        <v>79335</v>
      </c>
      <c r="AD106" s="118">
        <v>81098</v>
      </c>
      <c r="AE106" s="118">
        <v>82861</v>
      </c>
      <c r="AF106" s="118">
        <v>84624</v>
      </c>
      <c r="AG106" s="118">
        <v>86387</v>
      </c>
      <c r="AH106" s="118">
        <v>88150</v>
      </c>
      <c r="AI106" s="118">
        <v>89913</v>
      </c>
      <c r="AJ106" s="118">
        <v>91676</v>
      </c>
      <c r="AK106" s="118">
        <v>93439</v>
      </c>
      <c r="AL106" s="118">
        <v>95202</v>
      </c>
      <c r="AM106" s="118">
        <v>96965</v>
      </c>
      <c r="AN106" s="118">
        <v>98728</v>
      </c>
      <c r="AO106" s="118">
        <v>100491</v>
      </c>
      <c r="AP106" s="118">
        <v>102254</v>
      </c>
      <c r="AQ106" s="118">
        <v>104017</v>
      </c>
      <c r="AR106" s="118">
        <v>105780</v>
      </c>
      <c r="AS106" s="118">
        <v>107543</v>
      </c>
      <c r="AT106" s="118">
        <v>109306</v>
      </c>
      <c r="AU106" s="118">
        <v>111069</v>
      </c>
      <c r="AV106" s="118">
        <v>112832</v>
      </c>
      <c r="AW106" s="118">
        <v>114595</v>
      </c>
      <c r="AX106" s="118">
        <v>116358</v>
      </c>
      <c r="AY106" s="118">
        <v>118121</v>
      </c>
      <c r="AZ106" s="118">
        <v>119884</v>
      </c>
      <c r="BA106" s="118">
        <v>121647</v>
      </c>
      <c r="BB106" s="118">
        <v>123410</v>
      </c>
      <c r="BC106" s="118">
        <v>125173</v>
      </c>
      <c r="BD106" s="118">
        <v>126936</v>
      </c>
      <c r="BE106" s="118">
        <v>128699</v>
      </c>
      <c r="BF106" s="118">
        <v>130462</v>
      </c>
      <c r="BG106" s="118">
        <v>132225</v>
      </c>
      <c r="BH106" s="118">
        <v>133988</v>
      </c>
      <c r="BI106" s="118">
        <v>135751</v>
      </c>
      <c r="BJ106" s="118">
        <v>137514</v>
      </c>
      <c r="BK106" s="118">
        <v>139277</v>
      </c>
      <c r="BL106" s="118">
        <v>141040</v>
      </c>
      <c r="BM106" s="118">
        <v>142803</v>
      </c>
      <c r="BN106" s="118">
        <v>144566</v>
      </c>
      <c r="BO106" s="118">
        <v>146329</v>
      </c>
      <c r="BP106" s="118">
        <v>148092</v>
      </c>
      <c r="BQ106" s="118">
        <v>149855</v>
      </c>
      <c r="BR106" s="118">
        <v>151618</v>
      </c>
      <c r="BS106" s="118">
        <v>153381</v>
      </c>
      <c r="BT106" s="118">
        <v>155144</v>
      </c>
      <c r="BU106" s="118">
        <v>156907</v>
      </c>
      <c r="BV106" s="118">
        <v>158670</v>
      </c>
      <c r="BW106" s="118">
        <v>160433</v>
      </c>
      <c r="BX106" s="118">
        <v>162196</v>
      </c>
      <c r="BY106" s="118">
        <v>163959</v>
      </c>
      <c r="BZ106" s="118">
        <v>165722</v>
      </c>
      <c r="CA106" s="118">
        <v>167485</v>
      </c>
      <c r="CB106" s="118">
        <v>169248</v>
      </c>
      <c r="CC106" s="118">
        <v>171011</v>
      </c>
      <c r="CD106" s="118">
        <v>172774</v>
      </c>
      <c r="CE106" s="118">
        <v>174537</v>
      </c>
      <c r="CF106" s="118">
        <v>176300</v>
      </c>
      <c r="CG106" s="118">
        <v>178063</v>
      </c>
      <c r="CH106" s="118">
        <v>179826</v>
      </c>
      <c r="CI106" s="118">
        <v>181589</v>
      </c>
      <c r="CJ106" s="118">
        <v>183352</v>
      </c>
      <c r="CK106" s="118">
        <v>185115</v>
      </c>
      <c r="CL106" s="118">
        <v>186878</v>
      </c>
      <c r="CM106" s="118">
        <v>188641</v>
      </c>
      <c r="CN106" s="118">
        <v>190404</v>
      </c>
      <c r="CO106" s="118">
        <v>192167</v>
      </c>
      <c r="CP106" s="118">
        <v>193930</v>
      </c>
      <c r="CQ106" s="118">
        <v>195693</v>
      </c>
      <c r="CR106" s="118">
        <v>197456</v>
      </c>
      <c r="CS106" s="118">
        <v>199219</v>
      </c>
      <c r="CT106" s="118">
        <v>200982</v>
      </c>
      <c r="CU106" s="118">
        <v>202745</v>
      </c>
      <c r="CV106" s="118">
        <v>204508</v>
      </c>
      <c r="CW106" s="118">
        <v>206271</v>
      </c>
      <c r="CX106" s="60"/>
      <c r="EM106" s="4"/>
    </row>
    <row r="107" spans="1:143" s="2" customFormat="1" ht="33.75">
      <c r="A107" s="44">
        <v>451206</v>
      </c>
      <c r="B107" s="46" t="s">
        <v>462</v>
      </c>
      <c r="C107" s="38">
        <v>91770.8</v>
      </c>
      <c r="D107" s="3">
        <v>22</v>
      </c>
      <c r="E107" s="114">
        <v>2085.6999999999998</v>
      </c>
      <c r="F107" s="109">
        <v>2780.9</v>
      </c>
      <c r="G107" s="110">
        <v>4171.3999999999996</v>
      </c>
      <c r="H107" s="110">
        <v>8342.7999999999993</v>
      </c>
      <c r="I107" s="110">
        <v>12514.2</v>
      </c>
      <c r="J107" s="110">
        <v>16685.599999999999</v>
      </c>
      <c r="K107" s="110">
        <v>20857</v>
      </c>
      <c r="L107" s="110">
        <v>25028.400000000001</v>
      </c>
      <c r="M107" s="110">
        <v>29199.8</v>
      </c>
      <c r="N107" s="110">
        <v>33371.199999999997</v>
      </c>
      <c r="O107" s="110">
        <v>37542.6</v>
      </c>
      <c r="P107" s="110">
        <v>41714</v>
      </c>
      <c r="Q107" s="110">
        <v>45885.4</v>
      </c>
      <c r="R107" s="110">
        <v>50056.800000000003</v>
      </c>
      <c r="S107" s="110">
        <v>54228.2</v>
      </c>
      <c r="T107" s="110">
        <v>58399.6</v>
      </c>
      <c r="U107" s="110">
        <v>62571</v>
      </c>
      <c r="V107" s="110">
        <v>66742.399999999994</v>
      </c>
      <c r="W107" s="110">
        <v>70913.8</v>
      </c>
      <c r="X107" s="110">
        <v>75085.2</v>
      </c>
      <c r="Y107" s="110">
        <v>79256.600000000006</v>
      </c>
      <c r="Z107" s="110">
        <v>83428</v>
      </c>
      <c r="AA107" s="116">
        <v>87599.4</v>
      </c>
      <c r="AB107" s="118">
        <v>91770.8</v>
      </c>
      <c r="AC107" s="118">
        <v>93856.5</v>
      </c>
      <c r="AD107" s="118">
        <v>95942.2</v>
      </c>
      <c r="AE107" s="118">
        <v>98027.9</v>
      </c>
      <c r="AF107" s="118">
        <v>100113.60000000001</v>
      </c>
      <c r="AG107" s="118">
        <v>102199.3</v>
      </c>
      <c r="AH107" s="118">
        <v>104285</v>
      </c>
      <c r="AI107" s="118">
        <v>106370.7</v>
      </c>
      <c r="AJ107" s="118">
        <v>108456.4</v>
      </c>
      <c r="AK107" s="118">
        <v>110542.1</v>
      </c>
      <c r="AL107" s="118">
        <v>112627.8</v>
      </c>
      <c r="AM107" s="118">
        <v>114713.5</v>
      </c>
      <c r="AN107" s="118">
        <v>116799.2</v>
      </c>
      <c r="AO107" s="118">
        <v>118884.9</v>
      </c>
      <c r="AP107" s="118">
        <v>120970.6</v>
      </c>
      <c r="AQ107" s="118">
        <v>123056.3</v>
      </c>
      <c r="AR107" s="118">
        <v>125142</v>
      </c>
      <c r="AS107" s="118">
        <v>127227.7</v>
      </c>
      <c r="AT107" s="118">
        <v>129313.4</v>
      </c>
      <c r="AU107" s="118">
        <v>131399.1</v>
      </c>
      <c r="AV107" s="118">
        <v>133484.79999999999</v>
      </c>
      <c r="AW107" s="118">
        <v>135570.5</v>
      </c>
      <c r="AX107" s="118">
        <v>137656.20000000001</v>
      </c>
      <c r="AY107" s="118">
        <v>139741.9</v>
      </c>
      <c r="AZ107" s="118">
        <v>141827.6</v>
      </c>
      <c r="BA107" s="118">
        <v>143913.29999999999</v>
      </c>
      <c r="BB107" s="118">
        <v>145999</v>
      </c>
      <c r="BC107" s="118">
        <v>148084.70000000001</v>
      </c>
      <c r="BD107" s="118">
        <v>150170.4</v>
      </c>
      <c r="BE107" s="118">
        <v>152256.1</v>
      </c>
      <c r="BF107" s="118">
        <v>154341.79999999999</v>
      </c>
      <c r="BG107" s="118">
        <v>156427.5</v>
      </c>
      <c r="BH107" s="118">
        <v>158513.20000000001</v>
      </c>
      <c r="BI107" s="118">
        <v>160598.9</v>
      </c>
      <c r="BJ107" s="118">
        <v>162684.6</v>
      </c>
      <c r="BK107" s="118">
        <v>164770.29999999999</v>
      </c>
      <c r="BL107" s="118">
        <v>166856</v>
      </c>
      <c r="BM107" s="118">
        <v>168941.7</v>
      </c>
      <c r="BN107" s="118">
        <v>171027.4</v>
      </c>
      <c r="BO107" s="118">
        <v>173113.1</v>
      </c>
      <c r="BP107" s="118">
        <v>175198.8</v>
      </c>
      <c r="BQ107" s="118">
        <v>177284.5</v>
      </c>
      <c r="BR107" s="118">
        <v>179370.2</v>
      </c>
      <c r="BS107" s="118">
        <v>181455.9</v>
      </c>
      <c r="BT107" s="118">
        <v>183541.6</v>
      </c>
      <c r="BU107" s="118">
        <v>185627.3</v>
      </c>
      <c r="BV107" s="118">
        <v>187713</v>
      </c>
      <c r="BW107" s="118">
        <v>189798.7</v>
      </c>
      <c r="BX107" s="118">
        <v>191884.4</v>
      </c>
      <c r="BY107" s="118">
        <v>193970.1</v>
      </c>
      <c r="BZ107" s="118">
        <v>196055.8</v>
      </c>
      <c r="CA107" s="118">
        <v>198141.5</v>
      </c>
      <c r="CB107" s="118">
        <v>200227.20000000001</v>
      </c>
      <c r="CC107" s="118">
        <v>202312.9</v>
      </c>
      <c r="CD107" s="118">
        <v>204398.6</v>
      </c>
      <c r="CE107" s="118">
        <v>206484.3</v>
      </c>
      <c r="CF107" s="118">
        <v>208570</v>
      </c>
      <c r="CG107" s="118">
        <v>210655.7</v>
      </c>
      <c r="CH107" s="118">
        <v>212741.4</v>
      </c>
      <c r="CI107" s="118">
        <v>214827.1</v>
      </c>
      <c r="CJ107" s="118">
        <v>216912.8</v>
      </c>
      <c r="CK107" s="118">
        <v>218998.5</v>
      </c>
      <c r="CL107" s="118">
        <v>221084.2</v>
      </c>
      <c r="CM107" s="118">
        <v>223169.9</v>
      </c>
      <c r="CN107" s="118">
        <v>225255.6</v>
      </c>
      <c r="CO107" s="118">
        <v>227341.3</v>
      </c>
      <c r="CP107" s="118">
        <v>229427</v>
      </c>
      <c r="CQ107" s="118">
        <v>231512.7</v>
      </c>
      <c r="CR107" s="118">
        <v>233598.4</v>
      </c>
      <c r="CS107" s="118">
        <v>235684.1</v>
      </c>
      <c r="CT107" s="118">
        <v>237769.8</v>
      </c>
      <c r="CU107" s="118">
        <v>239855.5</v>
      </c>
      <c r="CV107" s="118">
        <v>241941.2</v>
      </c>
      <c r="CW107" s="118">
        <v>244026.9</v>
      </c>
      <c r="CX107" s="60"/>
      <c r="EM107" s="4"/>
    </row>
    <row r="108" spans="1:143" s="2" customFormat="1" ht="45">
      <c r="A108" s="43">
        <v>451207</v>
      </c>
      <c r="B108" s="46" t="s">
        <v>463</v>
      </c>
      <c r="C108" s="38">
        <v>50086.400000000001</v>
      </c>
      <c r="D108" s="3">
        <v>16</v>
      </c>
      <c r="E108" s="114">
        <v>1565.2</v>
      </c>
      <c r="F108" s="109">
        <v>2086.9</v>
      </c>
      <c r="G108" s="110">
        <v>3130.4</v>
      </c>
      <c r="H108" s="110">
        <v>6260.8</v>
      </c>
      <c r="I108" s="110">
        <v>9391.2000000000007</v>
      </c>
      <c r="J108" s="110">
        <v>12521.6</v>
      </c>
      <c r="K108" s="110">
        <v>15652</v>
      </c>
      <c r="L108" s="110">
        <v>18782.400000000001</v>
      </c>
      <c r="M108" s="110">
        <v>21912.799999999999</v>
      </c>
      <c r="N108" s="110">
        <v>25043.200000000001</v>
      </c>
      <c r="O108" s="110">
        <v>28173.599999999999</v>
      </c>
      <c r="P108" s="110">
        <v>31304</v>
      </c>
      <c r="Q108" s="110">
        <v>34434.400000000001</v>
      </c>
      <c r="R108" s="110">
        <v>37564.800000000003</v>
      </c>
      <c r="S108" s="110">
        <v>40695.199999999997</v>
      </c>
      <c r="T108" s="110">
        <v>43825.599999999999</v>
      </c>
      <c r="U108" s="110">
        <v>46956</v>
      </c>
      <c r="V108" s="110">
        <v>50086.400000000001</v>
      </c>
      <c r="W108" s="110">
        <v>51651.6</v>
      </c>
      <c r="X108" s="110">
        <v>53216.800000000003</v>
      </c>
      <c r="Y108" s="110">
        <v>54782</v>
      </c>
      <c r="Z108" s="110">
        <v>56347.199999999997</v>
      </c>
      <c r="AA108" s="110">
        <v>57912.4</v>
      </c>
      <c r="AB108" s="110">
        <v>59477.599999999999</v>
      </c>
      <c r="AC108" s="110">
        <v>61042.8</v>
      </c>
      <c r="AD108" s="110">
        <v>62608</v>
      </c>
      <c r="AE108" s="110">
        <v>64173.2</v>
      </c>
      <c r="AF108" s="110">
        <v>65738.399999999994</v>
      </c>
      <c r="AG108" s="110">
        <v>67303.600000000006</v>
      </c>
      <c r="AH108" s="110">
        <v>68868.800000000003</v>
      </c>
      <c r="AI108" s="110">
        <v>70434</v>
      </c>
      <c r="AJ108" s="110">
        <v>71999.199999999997</v>
      </c>
      <c r="AK108" s="110">
        <v>73564.399999999994</v>
      </c>
      <c r="AL108" s="110">
        <v>75129.600000000006</v>
      </c>
      <c r="AM108" s="110">
        <v>76694.8</v>
      </c>
      <c r="AN108" s="110">
        <v>78260</v>
      </c>
      <c r="AO108" s="110">
        <v>79825.2</v>
      </c>
      <c r="AP108" s="110">
        <v>81390.399999999994</v>
      </c>
      <c r="AQ108" s="110">
        <v>82955.600000000006</v>
      </c>
      <c r="AR108" s="110">
        <v>84520.8</v>
      </c>
      <c r="AS108" s="110">
        <v>86086</v>
      </c>
      <c r="AT108" s="110">
        <v>87651.199999999997</v>
      </c>
      <c r="AU108" s="110">
        <v>89216.4</v>
      </c>
      <c r="AV108" s="110">
        <v>90781.6</v>
      </c>
      <c r="AW108" s="110">
        <v>92346.8</v>
      </c>
      <c r="AX108" s="110">
        <v>93912</v>
      </c>
      <c r="AY108" s="110">
        <v>95477.2</v>
      </c>
      <c r="AZ108" s="110">
        <v>97042.4</v>
      </c>
      <c r="BA108" s="110">
        <v>98607.6</v>
      </c>
      <c r="BB108" s="110">
        <v>100172.8</v>
      </c>
      <c r="BC108" s="110">
        <v>101738</v>
      </c>
      <c r="BD108" s="110">
        <v>103303.2</v>
      </c>
      <c r="BE108" s="110">
        <v>104868.4</v>
      </c>
      <c r="BF108" s="110">
        <v>106433.60000000001</v>
      </c>
      <c r="BG108" s="110">
        <v>107998.8</v>
      </c>
      <c r="BH108" s="110">
        <v>109564</v>
      </c>
      <c r="BI108" s="110">
        <v>111129.2</v>
      </c>
      <c r="BJ108" s="110">
        <v>112694.39999999999</v>
      </c>
      <c r="BK108" s="110">
        <v>114259.6</v>
      </c>
      <c r="BL108" s="110">
        <v>115824.8</v>
      </c>
      <c r="BM108" s="110">
        <v>117390</v>
      </c>
      <c r="BN108" s="110">
        <v>118955.2</v>
      </c>
      <c r="BO108" s="110">
        <v>120520.4</v>
      </c>
      <c r="BP108" s="110">
        <v>122085.6</v>
      </c>
      <c r="BQ108" s="110">
        <v>123650.8</v>
      </c>
      <c r="BR108" s="110">
        <v>125216</v>
      </c>
      <c r="BS108" s="110">
        <v>126781.2</v>
      </c>
      <c r="BT108" s="110">
        <v>128346.4</v>
      </c>
      <c r="BU108" s="110">
        <v>129911.6</v>
      </c>
      <c r="BV108" s="110">
        <v>131476.79999999999</v>
      </c>
      <c r="BW108" s="110">
        <v>133042</v>
      </c>
      <c r="BX108" s="110">
        <v>134607.20000000001</v>
      </c>
      <c r="BY108" s="110">
        <v>136172.4</v>
      </c>
      <c r="BZ108" s="110">
        <v>137737.60000000001</v>
      </c>
      <c r="CA108" s="110">
        <v>139302.79999999999</v>
      </c>
      <c r="CB108" s="110">
        <v>140868</v>
      </c>
      <c r="CC108" s="110">
        <v>142433.20000000001</v>
      </c>
      <c r="CD108" s="110">
        <v>143998.39999999999</v>
      </c>
      <c r="CE108" s="110">
        <v>145563.6</v>
      </c>
      <c r="CF108" s="110">
        <v>147128.79999999999</v>
      </c>
      <c r="CG108" s="110">
        <v>148694</v>
      </c>
      <c r="CH108" s="110">
        <v>150259.20000000001</v>
      </c>
      <c r="CI108" s="110">
        <v>151824.4</v>
      </c>
      <c r="CJ108" s="110">
        <v>153389.6</v>
      </c>
      <c r="CK108" s="110">
        <v>154954.79999999999</v>
      </c>
      <c r="CL108" s="110">
        <v>156520</v>
      </c>
      <c r="CM108" s="110">
        <v>158085.20000000001</v>
      </c>
      <c r="CN108" s="110">
        <v>159650.4</v>
      </c>
      <c r="CO108" s="110">
        <v>161215.6</v>
      </c>
      <c r="CP108" s="110">
        <v>162780.79999999999</v>
      </c>
      <c r="CQ108" s="110">
        <v>164346</v>
      </c>
      <c r="CR108" s="110">
        <v>165911.20000000001</v>
      </c>
      <c r="CS108" s="110">
        <v>167476.4</v>
      </c>
      <c r="CT108" s="110">
        <v>169041.6</v>
      </c>
      <c r="CU108" s="110">
        <v>170606.8</v>
      </c>
      <c r="CV108" s="110">
        <v>172172</v>
      </c>
      <c r="CW108" s="110">
        <v>173737.2</v>
      </c>
      <c r="CX108" s="60"/>
      <c r="EM108" s="4"/>
    </row>
    <row r="109" spans="1:143" s="2" customFormat="1" ht="33.75">
      <c r="A109" s="43">
        <v>451210</v>
      </c>
      <c r="B109" s="46" t="s">
        <v>483</v>
      </c>
      <c r="C109" s="38">
        <v>81865.3</v>
      </c>
      <c r="D109" s="13">
        <v>19</v>
      </c>
      <c r="E109" s="114">
        <v>2154.4</v>
      </c>
      <c r="F109" s="109">
        <v>2872.5</v>
      </c>
      <c r="G109" s="116">
        <v>4308.7</v>
      </c>
      <c r="H109" s="116">
        <v>8617.4</v>
      </c>
      <c r="I109" s="116">
        <v>12926.1</v>
      </c>
      <c r="J109" s="116">
        <v>17234.8</v>
      </c>
      <c r="K109" s="116">
        <v>21543.5</v>
      </c>
      <c r="L109" s="116">
        <v>25852.2</v>
      </c>
      <c r="M109" s="116">
        <v>30160.9</v>
      </c>
      <c r="N109" s="116">
        <v>34469.599999999999</v>
      </c>
      <c r="O109" s="116">
        <v>38778.300000000003</v>
      </c>
      <c r="P109" s="116">
        <v>43087</v>
      </c>
      <c r="Q109" s="116">
        <v>47395.7</v>
      </c>
      <c r="R109" s="116">
        <v>51704.4</v>
      </c>
      <c r="S109" s="116">
        <v>56013.1</v>
      </c>
      <c r="T109" s="116">
        <v>60321.8</v>
      </c>
      <c r="U109" s="116">
        <v>64630.5</v>
      </c>
      <c r="V109" s="116">
        <v>68939.199999999997</v>
      </c>
      <c r="W109" s="116">
        <v>73247.899999999994</v>
      </c>
      <c r="X109" s="116">
        <v>77556.600000000006</v>
      </c>
      <c r="Y109" s="116">
        <v>81865.3</v>
      </c>
      <c r="Z109" s="116">
        <v>84019.7</v>
      </c>
      <c r="AA109" s="116">
        <v>86174.1</v>
      </c>
      <c r="AB109" s="116">
        <v>88328.5</v>
      </c>
      <c r="AC109" s="116">
        <v>90482.9</v>
      </c>
      <c r="AD109" s="116">
        <v>92637.3</v>
      </c>
      <c r="AE109" s="116">
        <v>94791.7</v>
      </c>
      <c r="AF109" s="116">
        <v>96946.1</v>
      </c>
      <c r="AG109" s="116">
        <v>99100.5</v>
      </c>
      <c r="AH109" s="116">
        <v>101254.9</v>
      </c>
      <c r="AI109" s="116">
        <v>103409.3</v>
      </c>
      <c r="AJ109" s="116">
        <v>105563.7</v>
      </c>
      <c r="AK109" s="116">
        <v>107718.1</v>
      </c>
      <c r="AL109" s="116">
        <v>109872.5</v>
      </c>
      <c r="AM109" s="116">
        <v>112026.9</v>
      </c>
      <c r="AN109" s="116">
        <v>114181.3</v>
      </c>
      <c r="AO109" s="116">
        <v>116335.7</v>
      </c>
      <c r="AP109" s="116">
        <v>118490.1</v>
      </c>
      <c r="AQ109" s="116">
        <v>120644.5</v>
      </c>
      <c r="AR109" s="116">
        <v>122798.9</v>
      </c>
      <c r="AS109" s="116">
        <v>124953.3</v>
      </c>
      <c r="AT109" s="116">
        <v>127107.7</v>
      </c>
      <c r="AU109" s="116">
        <v>129262.1</v>
      </c>
      <c r="AV109" s="116">
        <v>131416.5</v>
      </c>
      <c r="AW109" s="116">
        <v>133570.9</v>
      </c>
      <c r="AX109" s="116">
        <v>135725.29999999999</v>
      </c>
      <c r="AY109" s="116">
        <v>137879.70000000001</v>
      </c>
      <c r="AZ109" s="116">
        <v>140034.1</v>
      </c>
      <c r="BA109" s="116">
        <v>142188.5</v>
      </c>
      <c r="BB109" s="116">
        <v>144342.9</v>
      </c>
      <c r="BC109" s="118">
        <v>146497.29999999999</v>
      </c>
      <c r="BD109" s="118">
        <v>148651.70000000001</v>
      </c>
      <c r="BE109" s="118">
        <v>150806.1</v>
      </c>
      <c r="BF109" s="118">
        <v>152960.5</v>
      </c>
      <c r="BG109" s="118">
        <v>155114.9</v>
      </c>
      <c r="BH109" s="118">
        <v>157269.29999999999</v>
      </c>
      <c r="BI109" s="118">
        <v>159423.70000000001</v>
      </c>
      <c r="BJ109" s="118">
        <v>161578.1</v>
      </c>
      <c r="BK109" s="118">
        <v>163732.5</v>
      </c>
      <c r="BL109" s="118">
        <v>165886.9</v>
      </c>
      <c r="BM109" s="118">
        <v>168041.3</v>
      </c>
      <c r="BN109" s="118">
        <v>170195.7</v>
      </c>
      <c r="BO109" s="118">
        <v>172350.1</v>
      </c>
      <c r="BP109" s="118">
        <v>174504.5</v>
      </c>
      <c r="BQ109" s="118">
        <v>176658.9</v>
      </c>
      <c r="BR109" s="118">
        <v>178813.3</v>
      </c>
      <c r="BS109" s="118">
        <v>180967.7</v>
      </c>
      <c r="BT109" s="118">
        <v>183122.1</v>
      </c>
      <c r="BU109" s="118">
        <v>185276.5</v>
      </c>
      <c r="BV109" s="118">
        <v>187430.9</v>
      </c>
      <c r="BW109" s="118">
        <v>189585.3</v>
      </c>
      <c r="BX109" s="118">
        <v>191739.7</v>
      </c>
      <c r="BY109" s="118">
        <v>193894.1</v>
      </c>
      <c r="BZ109" s="118">
        <v>196048.5</v>
      </c>
      <c r="CA109" s="118">
        <v>198202.9</v>
      </c>
      <c r="CB109" s="118">
        <v>200357.3</v>
      </c>
      <c r="CC109" s="118">
        <v>202511.7</v>
      </c>
      <c r="CD109" s="118">
        <v>204666.1</v>
      </c>
      <c r="CE109" s="118">
        <v>206820.5</v>
      </c>
      <c r="CF109" s="118">
        <v>208974.9</v>
      </c>
      <c r="CG109" s="118">
        <v>211129.3</v>
      </c>
      <c r="CH109" s="118">
        <v>213283.7</v>
      </c>
      <c r="CI109" s="118">
        <v>215438.1</v>
      </c>
      <c r="CJ109" s="118">
        <v>217592.5</v>
      </c>
      <c r="CK109" s="118">
        <v>219746.9</v>
      </c>
      <c r="CL109" s="118">
        <v>221901.3</v>
      </c>
      <c r="CM109" s="118">
        <v>224055.7</v>
      </c>
      <c r="CN109" s="118">
        <v>226210.1</v>
      </c>
      <c r="CO109" s="118">
        <v>228364.5</v>
      </c>
      <c r="CP109" s="118">
        <v>230518.9</v>
      </c>
      <c r="CQ109" s="118">
        <v>232673.3</v>
      </c>
      <c r="CR109" s="118">
        <v>234827.7</v>
      </c>
      <c r="CS109" s="118">
        <v>236982.1</v>
      </c>
      <c r="CT109" s="118">
        <v>239136.5</v>
      </c>
      <c r="CU109" s="118">
        <v>241290.9</v>
      </c>
      <c r="CV109" s="118">
        <v>243445.3</v>
      </c>
      <c r="CW109" s="118">
        <v>245599.7</v>
      </c>
      <c r="CX109" s="60"/>
      <c r="EM109" s="4"/>
    </row>
    <row r="110" spans="1:143" s="2" customFormat="1" ht="39.6" customHeight="1">
      <c r="A110" s="43">
        <v>451211</v>
      </c>
      <c r="B110" s="46" t="s">
        <v>484</v>
      </c>
      <c r="C110" s="38">
        <v>84018</v>
      </c>
      <c r="D110" s="13">
        <v>19</v>
      </c>
      <c r="E110" s="114">
        <v>2211</v>
      </c>
      <c r="F110" s="109">
        <v>2948</v>
      </c>
      <c r="G110" s="116">
        <v>4422</v>
      </c>
      <c r="H110" s="116">
        <v>8844</v>
      </c>
      <c r="I110" s="116">
        <v>13266</v>
      </c>
      <c r="J110" s="116">
        <v>17688</v>
      </c>
      <c r="K110" s="116">
        <v>22110</v>
      </c>
      <c r="L110" s="116">
        <v>26532</v>
      </c>
      <c r="M110" s="116">
        <v>30954</v>
      </c>
      <c r="N110" s="116">
        <v>35376</v>
      </c>
      <c r="O110" s="116">
        <v>39798</v>
      </c>
      <c r="P110" s="116">
        <v>44220</v>
      </c>
      <c r="Q110" s="116">
        <v>48642</v>
      </c>
      <c r="R110" s="116">
        <v>53064</v>
      </c>
      <c r="S110" s="116">
        <v>57486</v>
      </c>
      <c r="T110" s="116">
        <v>61908</v>
      </c>
      <c r="U110" s="116">
        <v>66330</v>
      </c>
      <c r="V110" s="116">
        <v>70752</v>
      </c>
      <c r="W110" s="116">
        <v>75174</v>
      </c>
      <c r="X110" s="116">
        <v>79596</v>
      </c>
      <c r="Y110" s="116">
        <v>84018</v>
      </c>
      <c r="Z110" s="116">
        <v>86229</v>
      </c>
      <c r="AA110" s="116">
        <v>88440</v>
      </c>
      <c r="AB110" s="116">
        <v>90651</v>
      </c>
      <c r="AC110" s="116">
        <v>92862</v>
      </c>
      <c r="AD110" s="116">
        <v>95073</v>
      </c>
      <c r="AE110" s="116">
        <v>97284</v>
      </c>
      <c r="AF110" s="116">
        <v>99495</v>
      </c>
      <c r="AG110" s="116">
        <v>101706</v>
      </c>
      <c r="AH110" s="116">
        <v>103917</v>
      </c>
      <c r="AI110" s="116">
        <v>106128</v>
      </c>
      <c r="AJ110" s="116">
        <v>108339</v>
      </c>
      <c r="AK110" s="116">
        <v>110550</v>
      </c>
      <c r="AL110" s="116">
        <v>112761</v>
      </c>
      <c r="AM110" s="116">
        <v>114972</v>
      </c>
      <c r="AN110" s="116">
        <v>117183</v>
      </c>
      <c r="AO110" s="116">
        <v>119394</v>
      </c>
      <c r="AP110" s="116">
        <v>121605</v>
      </c>
      <c r="AQ110" s="116">
        <v>123816</v>
      </c>
      <c r="AR110" s="116">
        <v>126027</v>
      </c>
      <c r="AS110" s="116">
        <v>128238</v>
      </c>
      <c r="AT110" s="116">
        <v>130449</v>
      </c>
      <c r="AU110" s="116">
        <v>132660</v>
      </c>
      <c r="AV110" s="116">
        <v>134871</v>
      </c>
      <c r="AW110" s="116">
        <v>137082</v>
      </c>
      <c r="AX110" s="116">
        <v>139293</v>
      </c>
      <c r="AY110" s="116">
        <v>141504</v>
      </c>
      <c r="AZ110" s="116">
        <v>143715</v>
      </c>
      <c r="BA110" s="116">
        <v>145926</v>
      </c>
      <c r="BB110" s="116">
        <v>148137</v>
      </c>
      <c r="BC110" s="118">
        <v>150348</v>
      </c>
      <c r="BD110" s="118">
        <v>152559</v>
      </c>
      <c r="BE110" s="118">
        <v>154770</v>
      </c>
      <c r="BF110" s="118">
        <v>156981</v>
      </c>
      <c r="BG110" s="118">
        <v>159192</v>
      </c>
      <c r="BH110" s="118">
        <v>161403</v>
      </c>
      <c r="BI110" s="118">
        <v>163614</v>
      </c>
      <c r="BJ110" s="118">
        <v>165825</v>
      </c>
      <c r="BK110" s="118">
        <v>168036</v>
      </c>
      <c r="BL110" s="118">
        <v>170247</v>
      </c>
      <c r="BM110" s="118">
        <v>172458</v>
      </c>
      <c r="BN110" s="118">
        <v>174669</v>
      </c>
      <c r="BO110" s="118">
        <v>176880</v>
      </c>
      <c r="BP110" s="118">
        <v>179091</v>
      </c>
      <c r="BQ110" s="118">
        <v>181302</v>
      </c>
      <c r="BR110" s="118">
        <v>183513</v>
      </c>
      <c r="BS110" s="118">
        <v>185724</v>
      </c>
      <c r="BT110" s="118">
        <v>187935</v>
      </c>
      <c r="BU110" s="118">
        <v>190146</v>
      </c>
      <c r="BV110" s="118">
        <v>192357</v>
      </c>
      <c r="BW110" s="118">
        <v>194568</v>
      </c>
      <c r="BX110" s="118">
        <v>196779</v>
      </c>
      <c r="BY110" s="118">
        <v>198990</v>
      </c>
      <c r="BZ110" s="118">
        <v>201201</v>
      </c>
      <c r="CA110" s="118">
        <v>203412</v>
      </c>
      <c r="CB110" s="118">
        <v>205623</v>
      </c>
      <c r="CC110" s="118">
        <v>207834</v>
      </c>
      <c r="CD110" s="118">
        <v>210045</v>
      </c>
      <c r="CE110" s="118">
        <v>212256</v>
      </c>
      <c r="CF110" s="118">
        <v>214467</v>
      </c>
      <c r="CG110" s="118">
        <v>216678</v>
      </c>
      <c r="CH110" s="118">
        <v>218889</v>
      </c>
      <c r="CI110" s="118">
        <v>221100</v>
      </c>
      <c r="CJ110" s="118">
        <v>223311</v>
      </c>
      <c r="CK110" s="118">
        <v>225522</v>
      </c>
      <c r="CL110" s="118">
        <v>227733</v>
      </c>
      <c r="CM110" s="118">
        <v>229944</v>
      </c>
      <c r="CN110" s="118">
        <v>232155</v>
      </c>
      <c r="CO110" s="118">
        <v>234366</v>
      </c>
      <c r="CP110" s="118">
        <v>236577</v>
      </c>
      <c r="CQ110" s="118">
        <v>238788</v>
      </c>
      <c r="CR110" s="118">
        <v>240999</v>
      </c>
      <c r="CS110" s="118">
        <v>243210</v>
      </c>
      <c r="CT110" s="118">
        <v>245421</v>
      </c>
      <c r="CU110" s="118">
        <v>247632</v>
      </c>
      <c r="CV110" s="118">
        <v>249843</v>
      </c>
      <c r="CW110" s="118">
        <v>252054</v>
      </c>
      <c r="CX110" s="60"/>
      <c r="EM110" s="4"/>
    </row>
    <row r="111" spans="1:143" s="4" customFormat="1" ht="22.9" customHeight="1">
      <c r="A111" s="43">
        <v>451212</v>
      </c>
      <c r="B111" s="46" t="s">
        <v>485</v>
      </c>
      <c r="C111" s="38">
        <v>51078.3</v>
      </c>
      <c r="D111" s="13">
        <v>21</v>
      </c>
      <c r="E111" s="114">
        <v>1216.2</v>
      </c>
      <c r="F111" s="109">
        <v>1621.5</v>
      </c>
      <c r="G111" s="110">
        <v>2432.3000000000002</v>
      </c>
      <c r="H111" s="110">
        <v>4864.6000000000004</v>
      </c>
      <c r="I111" s="110">
        <v>7296.9</v>
      </c>
      <c r="J111" s="110">
        <v>9729.2000000000007</v>
      </c>
      <c r="K111" s="110">
        <v>12161.5</v>
      </c>
      <c r="L111" s="110">
        <v>14593.8</v>
      </c>
      <c r="M111" s="110">
        <v>17026.099999999999</v>
      </c>
      <c r="N111" s="110">
        <v>19458.400000000001</v>
      </c>
      <c r="O111" s="110">
        <v>21890.7</v>
      </c>
      <c r="P111" s="110">
        <v>24323</v>
      </c>
      <c r="Q111" s="110">
        <v>26755.3</v>
      </c>
      <c r="R111" s="110">
        <v>29187.599999999999</v>
      </c>
      <c r="S111" s="110">
        <v>31619.9</v>
      </c>
      <c r="T111" s="110">
        <v>34052.199999999997</v>
      </c>
      <c r="U111" s="110">
        <v>36484.5</v>
      </c>
      <c r="V111" s="110">
        <v>38916.800000000003</v>
      </c>
      <c r="W111" s="110">
        <v>41349.1</v>
      </c>
      <c r="X111" s="110">
        <v>43781.4</v>
      </c>
      <c r="Y111" s="110">
        <v>46213.7</v>
      </c>
      <c r="Z111" s="110">
        <v>48646</v>
      </c>
      <c r="AA111" s="110">
        <v>51078.3</v>
      </c>
      <c r="AB111" s="110">
        <v>52294.5</v>
      </c>
      <c r="AC111" s="110">
        <v>53510.7</v>
      </c>
      <c r="AD111" s="110">
        <v>54726.9</v>
      </c>
      <c r="AE111" s="110">
        <v>55943.1</v>
      </c>
      <c r="AF111" s="110">
        <v>57159.3</v>
      </c>
      <c r="AG111" s="110">
        <v>58375.5</v>
      </c>
      <c r="AH111" s="110">
        <v>59591.7</v>
      </c>
      <c r="AI111" s="110">
        <v>60807.9</v>
      </c>
      <c r="AJ111" s="110">
        <v>62024.1</v>
      </c>
      <c r="AK111" s="110">
        <v>63240.3</v>
      </c>
      <c r="AL111" s="110">
        <v>64456.5</v>
      </c>
      <c r="AM111" s="110">
        <v>65672.7</v>
      </c>
      <c r="AN111" s="110">
        <v>66888.899999999994</v>
      </c>
      <c r="AO111" s="110">
        <v>68105.100000000006</v>
      </c>
      <c r="AP111" s="110">
        <v>69321.3</v>
      </c>
      <c r="AQ111" s="110">
        <v>70537.5</v>
      </c>
      <c r="AR111" s="110">
        <v>71753.7</v>
      </c>
      <c r="AS111" s="110">
        <v>72969.899999999994</v>
      </c>
      <c r="AT111" s="110">
        <v>74186.100000000006</v>
      </c>
      <c r="AU111" s="110">
        <v>75402.3</v>
      </c>
      <c r="AV111" s="110">
        <v>76618.5</v>
      </c>
      <c r="AW111" s="110">
        <v>77834.7</v>
      </c>
      <c r="AX111" s="110">
        <v>79050.899999999994</v>
      </c>
      <c r="AY111" s="110">
        <v>80267.100000000006</v>
      </c>
      <c r="AZ111" s="110">
        <v>81483.3</v>
      </c>
      <c r="BA111" s="110">
        <v>82699.5</v>
      </c>
      <c r="BB111" s="110">
        <v>83915.7</v>
      </c>
      <c r="BC111" s="110">
        <v>85131.9</v>
      </c>
      <c r="BD111" s="110">
        <v>86348.1</v>
      </c>
      <c r="BE111" s="110">
        <v>87564.3</v>
      </c>
      <c r="BF111" s="110">
        <v>88780.5</v>
      </c>
      <c r="BG111" s="110">
        <v>89996.7</v>
      </c>
      <c r="BH111" s="110">
        <v>91212.9</v>
      </c>
      <c r="BI111" s="110">
        <v>92429.1</v>
      </c>
      <c r="BJ111" s="110">
        <v>93645.3</v>
      </c>
      <c r="BK111" s="110">
        <v>94861.5</v>
      </c>
      <c r="BL111" s="110">
        <v>96077.7</v>
      </c>
      <c r="BM111" s="110">
        <v>97293.9</v>
      </c>
      <c r="BN111" s="110">
        <v>98510.1</v>
      </c>
      <c r="BO111" s="110">
        <v>99726.3</v>
      </c>
      <c r="BP111" s="110">
        <v>100942.5</v>
      </c>
      <c r="BQ111" s="110">
        <v>102158.7</v>
      </c>
      <c r="BR111" s="110">
        <v>103374.9</v>
      </c>
      <c r="BS111" s="110">
        <v>104591.1</v>
      </c>
      <c r="BT111" s="110">
        <v>105807.3</v>
      </c>
      <c r="BU111" s="110">
        <v>107023.5</v>
      </c>
      <c r="BV111" s="110">
        <v>108239.7</v>
      </c>
      <c r="BW111" s="110">
        <v>109455.9</v>
      </c>
      <c r="BX111" s="110">
        <v>110672.1</v>
      </c>
      <c r="BY111" s="110">
        <v>111888.3</v>
      </c>
      <c r="BZ111" s="110">
        <v>113104.5</v>
      </c>
      <c r="CA111" s="110">
        <v>114320.7</v>
      </c>
      <c r="CB111" s="110">
        <v>115536.9</v>
      </c>
      <c r="CC111" s="110">
        <v>116753.1</v>
      </c>
      <c r="CD111" s="110">
        <v>117969.3</v>
      </c>
      <c r="CE111" s="110">
        <v>119185.5</v>
      </c>
      <c r="CF111" s="110">
        <v>120401.7</v>
      </c>
      <c r="CG111" s="110">
        <v>121617.9</v>
      </c>
      <c r="CH111" s="110">
        <v>122834.1</v>
      </c>
      <c r="CI111" s="110">
        <v>124050.3</v>
      </c>
      <c r="CJ111" s="110">
        <v>125266.5</v>
      </c>
      <c r="CK111" s="110">
        <v>126482.7</v>
      </c>
      <c r="CL111" s="110">
        <v>127698.9</v>
      </c>
      <c r="CM111" s="110">
        <v>128915.1</v>
      </c>
      <c r="CN111" s="110">
        <v>130131.3</v>
      </c>
      <c r="CO111" s="110">
        <v>131347.5</v>
      </c>
      <c r="CP111" s="110">
        <v>132563.70000000001</v>
      </c>
      <c r="CQ111" s="110">
        <v>133779.9</v>
      </c>
      <c r="CR111" s="110">
        <v>134996.1</v>
      </c>
      <c r="CS111" s="110">
        <v>136212.29999999999</v>
      </c>
      <c r="CT111" s="110">
        <v>137428.5</v>
      </c>
      <c r="CU111" s="110">
        <v>138644.70000000001</v>
      </c>
      <c r="CV111" s="110">
        <v>139860.9</v>
      </c>
      <c r="CW111" s="110">
        <v>141077.1</v>
      </c>
      <c r="CX111" s="60"/>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row>
    <row r="112" spans="1:143" s="4" customFormat="1" ht="22.5">
      <c r="A112" s="43">
        <v>451213</v>
      </c>
      <c r="B112" s="46" t="s">
        <v>486</v>
      </c>
      <c r="C112" s="38">
        <v>46836</v>
      </c>
      <c r="D112" s="13">
        <v>12</v>
      </c>
      <c r="E112" s="114">
        <v>1951.5</v>
      </c>
      <c r="F112" s="109">
        <v>2602</v>
      </c>
      <c r="G112" s="116">
        <v>3903</v>
      </c>
      <c r="H112" s="116">
        <v>7806</v>
      </c>
      <c r="I112" s="116">
        <v>11709</v>
      </c>
      <c r="J112" s="116">
        <v>15612</v>
      </c>
      <c r="K112" s="116">
        <v>19515</v>
      </c>
      <c r="L112" s="116">
        <v>23418</v>
      </c>
      <c r="M112" s="116">
        <v>27321</v>
      </c>
      <c r="N112" s="116">
        <v>31224</v>
      </c>
      <c r="O112" s="116">
        <v>35127</v>
      </c>
      <c r="P112" s="116">
        <v>39030</v>
      </c>
      <c r="Q112" s="116">
        <v>42933</v>
      </c>
      <c r="R112" s="116">
        <v>46836</v>
      </c>
      <c r="S112" s="116">
        <v>48787.5</v>
      </c>
      <c r="T112" s="116">
        <v>50739</v>
      </c>
      <c r="U112" s="116">
        <v>52690.5</v>
      </c>
      <c r="V112" s="116">
        <v>54642</v>
      </c>
      <c r="W112" s="116">
        <v>56593.5</v>
      </c>
      <c r="X112" s="116">
        <v>58545</v>
      </c>
      <c r="Y112" s="116">
        <v>60496.5</v>
      </c>
      <c r="Z112" s="116">
        <v>62448</v>
      </c>
      <c r="AA112" s="116">
        <v>64399.5</v>
      </c>
      <c r="AB112" s="116">
        <v>66351</v>
      </c>
      <c r="AC112" s="116">
        <v>68302.5</v>
      </c>
      <c r="AD112" s="116">
        <v>70254</v>
      </c>
      <c r="AE112" s="116">
        <v>72205.5</v>
      </c>
      <c r="AF112" s="116">
        <v>74157</v>
      </c>
      <c r="AG112" s="116">
        <v>76108.5</v>
      </c>
      <c r="AH112" s="116">
        <v>78060</v>
      </c>
      <c r="AI112" s="116">
        <v>80011.5</v>
      </c>
      <c r="AJ112" s="116">
        <v>81963</v>
      </c>
      <c r="AK112" s="116">
        <v>83914.5</v>
      </c>
      <c r="AL112" s="116">
        <v>85866</v>
      </c>
      <c r="AM112" s="116">
        <v>87817.5</v>
      </c>
      <c r="AN112" s="116">
        <v>89769</v>
      </c>
      <c r="AO112" s="116">
        <v>91720.5</v>
      </c>
      <c r="AP112" s="116">
        <v>93672</v>
      </c>
      <c r="AQ112" s="116">
        <v>95623.5</v>
      </c>
      <c r="AR112" s="116">
        <v>97575</v>
      </c>
      <c r="AS112" s="116">
        <v>99526.5</v>
      </c>
      <c r="AT112" s="116">
        <v>101478</v>
      </c>
      <c r="AU112" s="116">
        <v>103429.5</v>
      </c>
      <c r="AV112" s="116">
        <v>105381</v>
      </c>
      <c r="AW112" s="116">
        <v>107332.5</v>
      </c>
      <c r="AX112" s="116">
        <v>109284</v>
      </c>
      <c r="AY112" s="116">
        <v>111235.5</v>
      </c>
      <c r="AZ112" s="116">
        <v>113187</v>
      </c>
      <c r="BA112" s="116">
        <v>115138.5</v>
      </c>
      <c r="BB112" s="116">
        <v>117090</v>
      </c>
      <c r="BC112" s="118">
        <v>119041.5</v>
      </c>
      <c r="BD112" s="118">
        <v>120993</v>
      </c>
      <c r="BE112" s="118">
        <v>122944.5</v>
      </c>
      <c r="BF112" s="118">
        <v>124896</v>
      </c>
      <c r="BG112" s="118">
        <v>126847.5</v>
      </c>
      <c r="BH112" s="118">
        <v>128799</v>
      </c>
      <c r="BI112" s="118">
        <v>130750.5</v>
      </c>
      <c r="BJ112" s="118">
        <v>132702</v>
      </c>
      <c r="BK112" s="118">
        <v>134653.5</v>
      </c>
      <c r="BL112" s="118">
        <v>136605</v>
      </c>
      <c r="BM112" s="118">
        <v>138556.5</v>
      </c>
      <c r="BN112" s="118">
        <v>140508</v>
      </c>
      <c r="BO112" s="118">
        <v>142459.5</v>
      </c>
      <c r="BP112" s="118">
        <v>144411</v>
      </c>
      <c r="BQ112" s="118">
        <v>146362.5</v>
      </c>
      <c r="BR112" s="118">
        <v>148314</v>
      </c>
      <c r="BS112" s="118">
        <v>150265.5</v>
      </c>
      <c r="BT112" s="118">
        <v>152217</v>
      </c>
      <c r="BU112" s="118">
        <v>154168.5</v>
      </c>
      <c r="BV112" s="118">
        <v>156120</v>
      </c>
      <c r="BW112" s="118">
        <v>158071.5</v>
      </c>
      <c r="BX112" s="118">
        <v>160023</v>
      </c>
      <c r="BY112" s="118">
        <v>161974.5</v>
      </c>
      <c r="BZ112" s="118">
        <v>163926</v>
      </c>
      <c r="CA112" s="118">
        <v>165877.5</v>
      </c>
      <c r="CB112" s="118">
        <v>167829</v>
      </c>
      <c r="CC112" s="118">
        <v>169780.5</v>
      </c>
      <c r="CD112" s="118">
        <v>171732</v>
      </c>
      <c r="CE112" s="118">
        <v>173683.5</v>
      </c>
      <c r="CF112" s="118">
        <v>175635</v>
      </c>
      <c r="CG112" s="118">
        <v>177586.5</v>
      </c>
      <c r="CH112" s="118">
        <v>179538</v>
      </c>
      <c r="CI112" s="118">
        <v>181489.5</v>
      </c>
      <c r="CJ112" s="118">
        <v>183441</v>
      </c>
      <c r="CK112" s="118">
        <v>185392.5</v>
      </c>
      <c r="CL112" s="118">
        <v>187344</v>
      </c>
      <c r="CM112" s="118">
        <v>189295.5</v>
      </c>
      <c r="CN112" s="118">
        <v>191247</v>
      </c>
      <c r="CO112" s="118">
        <v>193198.5</v>
      </c>
      <c r="CP112" s="118">
        <v>195150</v>
      </c>
      <c r="CQ112" s="118">
        <v>197101.5</v>
      </c>
      <c r="CR112" s="118">
        <v>199053</v>
      </c>
      <c r="CS112" s="118">
        <v>201004.5</v>
      </c>
      <c r="CT112" s="118">
        <v>202956</v>
      </c>
      <c r="CU112" s="118">
        <v>204907.5</v>
      </c>
      <c r="CV112" s="118">
        <v>206859</v>
      </c>
      <c r="CW112" s="118">
        <v>208810.5</v>
      </c>
      <c r="CX112" s="60"/>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row>
    <row r="113" spans="1:143" s="4" customFormat="1" ht="22.5">
      <c r="A113" s="43">
        <v>451214</v>
      </c>
      <c r="B113" s="46" t="s">
        <v>487</v>
      </c>
      <c r="C113" s="38">
        <v>54395.6</v>
      </c>
      <c r="D113" s="13">
        <v>14</v>
      </c>
      <c r="E113" s="114">
        <v>1942.7</v>
      </c>
      <c r="F113" s="109">
        <v>2590.3000000000002</v>
      </c>
      <c r="G113" s="110">
        <v>3885.4</v>
      </c>
      <c r="H113" s="110">
        <v>7770.8</v>
      </c>
      <c r="I113" s="110">
        <v>11656.2</v>
      </c>
      <c r="J113" s="110">
        <v>15541.6</v>
      </c>
      <c r="K113" s="110">
        <v>19427</v>
      </c>
      <c r="L113" s="110">
        <v>23312.400000000001</v>
      </c>
      <c r="M113" s="110">
        <v>27197.8</v>
      </c>
      <c r="N113" s="110">
        <v>31083.200000000001</v>
      </c>
      <c r="O113" s="110">
        <v>34968.6</v>
      </c>
      <c r="P113" s="110">
        <v>38854</v>
      </c>
      <c r="Q113" s="110">
        <v>42739.4</v>
      </c>
      <c r="R113" s="110">
        <v>46624.800000000003</v>
      </c>
      <c r="S113" s="110">
        <v>50510.2</v>
      </c>
      <c r="T113" s="110">
        <v>54395.6</v>
      </c>
      <c r="U113" s="110">
        <v>56338.3</v>
      </c>
      <c r="V113" s="110">
        <v>58281</v>
      </c>
      <c r="W113" s="110">
        <v>60223.7</v>
      </c>
      <c r="X113" s="110">
        <v>62166.400000000001</v>
      </c>
      <c r="Y113" s="110">
        <v>64109.1</v>
      </c>
      <c r="Z113" s="110">
        <v>66051.8</v>
      </c>
      <c r="AA113" s="110">
        <v>67994.5</v>
      </c>
      <c r="AB113" s="110">
        <v>69937.2</v>
      </c>
      <c r="AC113" s="110">
        <v>71879.899999999994</v>
      </c>
      <c r="AD113" s="110">
        <v>73822.600000000006</v>
      </c>
      <c r="AE113" s="110">
        <v>75765.3</v>
      </c>
      <c r="AF113" s="110">
        <v>77708</v>
      </c>
      <c r="AG113" s="110">
        <v>79650.7</v>
      </c>
      <c r="AH113" s="110">
        <v>81593.399999999994</v>
      </c>
      <c r="AI113" s="110">
        <v>83536.100000000006</v>
      </c>
      <c r="AJ113" s="110">
        <v>85478.8</v>
      </c>
      <c r="AK113" s="110">
        <v>87421.5</v>
      </c>
      <c r="AL113" s="110">
        <v>89364.2</v>
      </c>
      <c r="AM113" s="110">
        <v>91306.9</v>
      </c>
      <c r="AN113" s="110">
        <v>93249.600000000006</v>
      </c>
      <c r="AO113" s="110">
        <v>95192.3</v>
      </c>
      <c r="AP113" s="110">
        <v>97135</v>
      </c>
      <c r="AQ113" s="110">
        <v>99077.7</v>
      </c>
      <c r="AR113" s="110">
        <v>101020.4</v>
      </c>
      <c r="AS113" s="110">
        <v>102963.1</v>
      </c>
      <c r="AT113" s="110">
        <v>104905.8</v>
      </c>
      <c r="AU113" s="110">
        <v>106848.5</v>
      </c>
      <c r="AV113" s="110">
        <v>108791.2</v>
      </c>
      <c r="AW113" s="110">
        <v>110733.9</v>
      </c>
      <c r="AX113" s="110">
        <v>112676.6</v>
      </c>
      <c r="AY113" s="110">
        <v>114619.3</v>
      </c>
      <c r="AZ113" s="110">
        <v>116562</v>
      </c>
      <c r="BA113" s="110">
        <v>118504.7</v>
      </c>
      <c r="BB113" s="110">
        <v>120447.4</v>
      </c>
      <c r="BC113" s="110">
        <v>122390.1</v>
      </c>
      <c r="BD113" s="110">
        <v>124332.8</v>
      </c>
      <c r="BE113" s="110">
        <v>126275.5</v>
      </c>
      <c r="BF113" s="110">
        <v>128218.2</v>
      </c>
      <c r="BG113" s="110">
        <v>130160.9</v>
      </c>
      <c r="BH113" s="110">
        <v>132103.6</v>
      </c>
      <c r="BI113" s="110">
        <v>134046.29999999999</v>
      </c>
      <c r="BJ113" s="110">
        <v>135989</v>
      </c>
      <c r="BK113" s="110">
        <v>137931.70000000001</v>
      </c>
      <c r="BL113" s="110">
        <v>139874.4</v>
      </c>
      <c r="BM113" s="110">
        <v>141817.1</v>
      </c>
      <c r="BN113" s="110">
        <v>143759.79999999999</v>
      </c>
      <c r="BO113" s="110">
        <v>145702.5</v>
      </c>
      <c r="BP113" s="110">
        <v>147645.20000000001</v>
      </c>
      <c r="BQ113" s="110">
        <v>149587.9</v>
      </c>
      <c r="BR113" s="110">
        <v>151530.6</v>
      </c>
      <c r="BS113" s="110">
        <v>153473.29999999999</v>
      </c>
      <c r="BT113" s="110">
        <v>155416</v>
      </c>
      <c r="BU113" s="110">
        <v>157358.70000000001</v>
      </c>
      <c r="BV113" s="110">
        <v>159301.4</v>
      </c>
      <c r="BW113" s="110">
        <v>161244.1</v>
      </c>
      <c r="BX113" s="110">
        <v>163186.79999999999</v>
      </c>
      <c r="BY113" s="110">
        <v>165129.5</v>
      </c>
      <c r="BZ113" s="110">
        <v>167072.20000000001</v>
      </c>
      <c r="CA113" s="110">
        <v>169014.9</v>
      </c>
      <c r="CB113" s="110">
        <v>170957.6</v>
      </c>
      <c r="CC113" s="110">
        <v>172900.3</v>
      </c>
      <c r="CD113" s="110">
        <v>174843</v>
      </c>
      <c r="CE113" s="110">
        <v>176785.7</v>
      </c>
      <c r="CF113" s="110">
        <v>178728.4</v>
      </c>
      <c r="CG113" s="110">
        <v>180671.1</v>
      </c>
      <c r="CH113" s="110">
        <v>182613.8</v>
      </c>
      <c r="CI113" s="110">
        <v>184556.5</v>
      </c>
      <c r="CJ113" s="110">
        <v>186499.20000000001</v>
      </c>
      <c r="CK113" s="110">
        <v>188441.9</v>
      </c>
      <c r="CL113" s="110">
        <v>190384.6</v>
      </c>
      <c r="CM113" s="110">
        <v>192327.3</v>
      </c>
      <c r="CN113" s="110">
        <v>194270</v>
      </c>
      <c r="CO113" s="110">
        <v>196212.7</v>
      </c>
      <c r="CP113" s="110">
        <v>198155.4</v>
      </c>
      <c r="CQ113" s="110">
        <v>200098.1</v>
      </c>
      <c r="CR113" s="110">
        <v>202040.8</v>
      </c>
      <c r="CS113" s="110">
        <v>203983.5</v>
      </c>
      <c r="CT113" s="110">
        <v>205926.2</v>
      </c>
      <c r="CU113" s="110">
        <v>207868.9</v>
      </c>
      <c r="CV113" s="110">
        <v>209811.6</v>
      </c>
      <c r="CW113" s="110">
        <v>211754.3</v>
      </c>
      <c r="CX113" s="60"/>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row>
    <row r="114" spans="1:143" s="4" customFormat="1" ht="37.15" customHeight="1">
      <c r="A114" s="43">
        <v>451300</v>
      </c>
      <c r="B114" s="47" t="s">
        <v>434</v>
      </c>
      <c r="C114" s="38">
        <v>52968</v>
      </c>
      <c r="D114" s="5">
        <v>16</v>
      </c>
      <c r="E114" s="114">
        <v>1655.3</v>
      </c>
      <c r="F114" s="109">
        <v>2207</v>
      </c>
      <c r="G114" s="116">
        <v>3310.5</v>
      </c>
      <c r="H114" s="116">
        <v>6621</v>
      </c>
      <c r="I114" s="116">
        <v>9931.5</v>
      </c>
      <c r="J114" s="116">
        <v>13242</v>
      </c>
      <c r="K114" s="116">
        <v>16552.5</v>
      </c>
      <c r="L114" s="116">
        <v>19863</v>
      </c>
      <c r="M114" s="116">
        <v>23173.5</v>
      </c>
      <c r="N114" s="116">
        <v>26484</v>
      </c>
      <c r="O114" s="116">
        <v>29794.5</v>
      </c>
      <c r="P114" s="116">
        <v>33105</v>
      </c>
      <c r="Q114" s="116">
        <v>36415.5</v>
      </c>
      <c r="R114" s="116">
        <v>39726</v>
      </c>
      <c r="S114" s="116">
        <v>43036.5</v>
      </c>
      <c r="T114" s="116">
        <v>46347</v>
      </c>
      <c r="U114" s="116">
        <v>49657.5</v>
      </c>
      <c r="V114" s="116">
        <v>52968</v>
      </c>
      <c r="W114" s="116">
        <v>54623.3</v>
      </c>
      <c r="X114" s="116">
        <v>56278.6</v>
      </c>
      <c r="Y114" s="116">
        <v>57933.9</v>
      </c>
      <c r="Z114" s="116">
        <v>59589.2</v>
      </c>
      <c r="AA114" s="116">
        <v>61244.5</v>
      </c>
      <c r="AB114" s="116">
        <v>62899.8</v>
      </c>
      <c r="AC114" s="116">
        <v>64555.1</v>
      </c>
      <c r="AD114" s="116">
        <v>66210.399999999994</v>
      </c>
      <c r="AE114" s="116">
        <v>67865.7</v>
      </c>
      <c r="AF114" s="116">
        <v>69521</v>
      </c>
      <c r="AG114" s="116">
        <v>71176.3</v>
      </c>
      <c r="AH114" s="116">
        <v>72831.600000000006</v>
      </c>
      <c r="AI114" s="116">
        <v>74486.899999999994</v>
      </c>
      <c r="AJ114" s="116">
        <v>76142.2</v>
      </c>
      <c r="AK114" s="116">
        <v>77797.5</v>
      </c>
      <c r="AL114" s="116">
        <v>79452.800000000003</v>
      </c>
      <c r="AM114" s="116">
        <v>81108.100000000006</v>
      </c>
      <c r="AN114" s="116">
        <v>82763.399999999994</v>
      </c>
      <c r="AO114" s="116">
        <v>84418.7</v>
      </c>
      <c r="AP114" s="116">
        <v>86074</v>
      </c>
      <c r="AQ114" s="116">
        <v>87729.3</v>
      </c>
      <c r="AR114" s="116">
        <v>89384.6</v>
      </c>
      <c r="AS114" s="116">
        <v>91039.9</v>
      </c>
      <c r="AT114" s="116">
        <v>92695.2</v>
      </c>
      <c r="AU114" s="116">
        <v>94350.5</v>
      </c>
      <c r="AV114" s="116">
        <v>96005.8</v>
      </c>
      <c r="AW114" s="116">
        <v>97661.1</v>
      </c>
      <c r="AX114" s="116">
        <v>99316.4</v>
      </c>
      <c r="AY114" s="116">
        <v>100971.7</v>
      </c>
      <c r="AZ114" s="116">
        <v>102627</v>
      </c>
      <c r="BA114" s="116">
        <v>104282.3</v>
      </c>
      <c r="BB114" s="116">
        <v>105937.60000000001</v>
      </c>
      <c r="BC114" s="118">
        <v>107592.9</v>
      </c>
      <c r="BD114" s="118">
        <v>109248.2</v>
      </c>
      <c r="BE114" s="118">
        <v>110903.5</v>
      </c>
      <c r="BF114" s="118">
        <v>112558.8</v>
      </c>
      <c r="BG114" s="118">
        <v>114214.1</v>
      </c>
      <c r="BH114" s="118">
        <v>115869.4</v>
      </c>
      <c r="BI114" s="118">
        <v>117524.7</v>
      </c>
      <c r="BJ114" s="118">
        <v>119180</v>
      </c>
      <c r="BK114" s="118">
        <v>120835.3</v>
      </c>
      <c r="BL114" s="118">
        <v>122490.6</v>
      </c>
      <c r="BM114" s="118">
        <v>124145.9</v>
      </c>
      <c r="BN114" s="118">
        <v>125801.2</v>
      </c>
      <c r="BO114" s="118">
        <v>127456.5</v>
      </c>
      <c r="BP114" s="118">
        <v>129111.8</v>
      </c>
      <c r="BQ114" s="118">
        <v>130767.1</v>
      </c>
      <c r="BR114" s="118">
        <v>132422.39999999999</v>
      </c>
      <c r="BS114" s="118">
        <v>134077.70000000001</v>
      </c>
      <c r="BT114" s="118">
        <v>135733</v>
      </c>
      <c r="BU114" s="118">
        <v>137388.29999999999</v>
      </c>
      <c r="BV114" s="118">
        <v>139043.6</v>
      </c>
      <c r="BW114" s="118">
        <v>140698.9</v>
      </c>
      <c r="BX114" s="118">
        <v>142354.20000000001</v>
      </c>
      <c r="BY114" s="118">
        <v>144009.5</v>
      </c>
      <c r="BZ114" s="118">
        <v>145664.79999999999</v>
      </c>
      <c r="CA114" s="118">
        <v>147320.1</v>
      </c>
      <c r="CB114" s="118">
        <v>148975.4</v>
      </c>
      <c r="CC114" s="118">
        <v>150630.70000000001</v>
      </c>
      <c r="CD114" s="118">
        <v>152286</v>
      </c>
      <c r="CE114" s="118">
        <v>153941.29999999999</v>
      </c>
      <c r="CF114" s="118">
        <v>155596.6</v>
      </c>
      <c r="CG114" s="118">
        <v>157251.9</v>
      </c>
      <c r="CH114" s="118">
        <v>158907.20000000001</v>
      </c>
      <c r="CI114" s="118">
        <v>160562.5</v>
      </c>
      <c r="CJ114" s="118">
        <v>162217.79999999999</v>
      </c>
      <c r="CK114" s="118">
        <v>163873.1</v>
      </c>
      <c r="CL114" s="118">
        <v>165528.4</v>
      </c>
      <c r="CM114" s="118">
        <v>167183.70000000001</v>
      </c>
      <c r="CN114" s="118">
        <v>168839</v>
      </c>
      <c r="CO114" s="118">
        <v>170494.3</v>
      </c>
      <c r="CP114" s="118">
        <v>172149.6</v>
      </c>
      <c r="CQ114" s="118">
        <v>173804.9</v>
      </c>
      <c r="CR114" s="118">
        <v>175460.2</v>
      </c>
      <c r="CS114" s="118">
        <v>177115.5</v>
      </c>
      <c r="CT114" s="118">
        <v>178770.8</v>
      </c>
      <c r="CU114" s="118">
        <v>180426.1</v>
      </c>
      <c r="CV114" s="118">
        <v>182081.4</v>
      </c>
      <c r="CW114" s="118">
        <v>183736.7</v>
      </c>
      <c r="CX114" s="60"/>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row>
    <row r="115" spans="1:143" s="4" customFormat="1" ht="25.15" customHeight="1">
      <c r="A115" s="43">
        <v>461620</v>
      </c>
      <c r="B115" s="47" t="s">
        <v>446</v>
      </c>
      <c r="C115" s="38">
        <v>54244.4</v>
      </c>
      <c r="D115" s="6">
        <v>14</v>
      </c>
      <c r="E115" s="114">
        <v>1937.3</v>
      </c>
      <c r="F115" s="109">
        <v>2583.1</v>
      </c>
      <c r="G115" s="116">
        <v>3874.6</v>
      </c>
      <c r="H115" s="116">
        <v>7749.2</v>
      </c>
      <c r="I115" s="116">
        <v>11623.8</v>
      </c>
      <c r="J115" s="116">
        <v>15498.4</v>
      </c>
      <c r="K115" s="116">
        <v>19373</v>
      </c>
      <c r="L115" s="116">
        <v>23247.599999999999</v>
      </c>
      <c r="M115" s="116">
        <v>27122.2</v>
      </c>
      <c r="N115" s="116">
        <v>30996.799999999999</v>
      </c>
      <c r="O115" s="116">
        <v>34871.4</v>
      </c>
      <c r="P115" s="116">
        <v>38746</v>
      </c>
      <c r="Q115" s="116">
        <v>42620.6</v>
      </c>
      <c r="R115" s="116">
        <v>46495.199999999997</v>
      </c>
      <c r="S115" s="116">
        <v>50369.8</v>
      </c>
      <c r="T115" s="116">
        <v>54244.4</v>
      </c>
      <c r="U115" s="116">
        <v>56181.7</v>
      </c>
      <c r="V115" s="116">
        <v>58119</v>
      </c>
      <c r="W115" s="116">
        <v>60056.3</v>
      </c>
      <c r="X115" s="116">
        <v>61993.599999999999</v>
      </c>
      <c r="Y115" s="116">
        <v>63930.9</v>
      </c>
      <c r="Z115" s="116">
        <v>65868.2</v>
      </c>
      <c r="AA115" s="116">
        <v>67805.5</v>
      </c>
      <c r="AB115" s="116">
        <v>69742.8</v>
      </c>
      <c r="AC115" s="116">
        <v>71680.100000000006</v>
      </c>
      <c r="AD115" s="116">
        <v>73617.399999999994</v>
      </c>
      <c r="AE115" s="116">
        <v>75554.7</v>
      </c>
      <c r="AF115" s="116">
        <v>77492</v>
      </c>
      <c r="AG115" s="116">
        <v>79429.3</v>
      </c>
      <c r="AH115" s="116">
        <v>81366.600000000006</v>
      </c>
      <c r="AI115" s="116">
        <v>83303.899999999994</v>
      </c>
      <c r="AJ115" s="116">
        <v>85241.2</v>
      </c>
      <c r="AK115" s="116">
        <v>87178.5</v>
      </c>
      <c r="AL115" s="116">
        <v>89115.8</v>
      </c>
      <c r="AM115" s="116">
        <v>91053.1</v>
      </c>
      <c r="AN115" s="116">
        <v>92990.399999999994</v>
      </c>
      <c r="AO115" s="116">
        <v>94927.7</v>
      </c>
      <c r="AP115" s="116">
        <v>96865</v>
      </c>
      <c r="AQ115" s="116">
        <v>98802.3</v>
      </c>
      <c r="AR115" s="116">
        <v>100739.6</v>
      </c>
      <c r="AS115" s="116">
        <v>102676.9</v>
      </c>
      <c r="AT115" s="116">
        <v>104614.2</v>
      </c>
      <c r="AU115" s="116">
        <v>106551.5</v>
      </c>
      <c r="AV115" s="116">
        <v>108488.8</v>
      </c>
      <c r="AW115" s="116">
        <v>110426.1</v>
      </c>
      <c r="AX115" s="116">
        <v>112363.4</v>
      </c>
      <c r="AY115" s="116">
        <v>114300.7</v>
      </c>
      <c r="AZ115" s="116">
        <v>116238</v>
      </c>
      <c r="BA115" s="116">
        <v>118175.3</v>
      </c>
      <c r="BB115" s="116">
        <v>120112.6</v>
      </c>
      <c r="BC115" s="118">
        <v>122049.9</v>
      </c>
      <c r="BD115" s="118">
        <v>123987.2</v>
      </c>
      <c r="BE115" s="118">
        <v>125924.5</v>
      </c>
      <c r="BF115" s="118">
        <v>127861.8</v>
      </c>
      <c r="BG115" s="118">
        <v>129799.1</v>
      </c>
      <c r="BH115" s="118">
        <v>131736.4</v>
      </c>
      <c r="BI115" s="118">
        <v>133673.70000000001</v>
      </c>
      <c r="BJ115" s="118">
        <v>135611</v>
      </c>
      <c r="BK115" s="118">
        <v>137548.29999999999</v>
      </c>
      <c r="BL115" s="118">
        <v>139485.6</v>
      </c>
      <c r="BM115" s="118">
        <v>141422.9</v>
      </c>
      <c r="BN115" s="118">
        <v>143360.20000000001</v>
      </c>
      <c r="BO115" s="118">
        <v>145297.5</v>
      </c>
      <c r="BP115" s="118">
        <v>147234.79999999999</v>
      </c>
      <c r="BQ115" s="118">
        <v>149172.1</v>
      </c>
      <c r="BR115" s="118">
        <v>151109.4</v>
      </c>
      <c r="BS115" s="118">
        <v>153046.70000000001</v>
      </c>
      <c r="BT115" s="118">
        <v>154984</v>
      </c>
      <c r="BU115" s="118">
        <v>156921.29999999999</v>
      </c>
      <c r="BV115" s="118">
        <v>158858.6</v>
      </c>
      <c r="BW115" s="118">
        <v>160795.9</v>
      </c>
      <c r="BX115" s="118">
        <v>162733.20000000001</v>
      </c>
      <c r="BY115" s="118">
        <v>164670.5</v>
      </c>
      <c r="BZ115" s="118">
        <v>166607.79999999999</v>
      </c>
      <c r="CA115" s="118">
        <v>168545.1</v>
      </c>
      <c r="CB115" s="118">
        <v>170482.4</v>
      </c>
      <c r="CC115" s="118">
        <v>172419.7</v>
      </c>
      <c r="CD115" s="118">
        <v>174357</v>
      </c>
      <c r="CE115" s="118">
        <v>176294.3</v>
      </c>
      <c r="CF115" s="118">
        <v>178231.6</v>
      </c>
      <c r="CG115" s="118">
        <v>180168.9</v>
      </c>
      <c r="CH115" s="118">
        <v>182106.2</v>
      </c>
      <c r="CI115" s="118">
        <v>184043.5</v>
      </c>
      <c r="CJ115" s="118">
        <v>185980.79999999999</v>
      </c>
      <c r="CK115" s="118">
        <v>187918.1</v>
      </c>
      <c r="CL115" s="118">
        <v>189855.4</v>
      </c>
      <c r="CM115" s="118">
        <v>191792.7</v>
      </c>
      <c r="CN115" s="118">
        <v>193730</v>
      </c>
      <c r="CO115" s="118">
        <v>195667.3</v>
      </c>
      <c r="CP115" s="118">
        <v>197604.6</v>
      </c>
      <c r="CQ115" s="118">
        <v>199541.9</v>
      </c>
      <c r="CR115" s="118">
        <v>201479.2</v>
      </c>
      <c r="CS115" s="118">
        <v>203416.5</v>
      </c>
      <c r="CT115" s="118">
        <v>205353.8</v>
      </c>
      <c r="CU115" s="118">
        <v>207291.1</v>
      </c>
      <c r="CV115" s="118">
        <v>209228.4</v>
      </c>
      <c r="CW115" s="118">
        <v>211165.7</v>
      </c>
      <c r="CX115" s="6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row>
    <row r="116" spans="1:143" s="4" customFormat="1" ht="18.600000000000001" customHeight="1">
      <c r="A116" s="43">
        <v>501600</v>
      </c>
      <c r="B116" s="47" t="s">
        <v>504</v>
      </c>
      <c r="C116" s="38">
        <v>50917.2</v>
      </c>
      <c r="D116" s="6">
        <v>4</v>
      </c>
      <c r="E116" s="114">
        <v>6364.7</v>
      </c>
      <c r="F116" s="109">
        <v>8486.2000000000007</v>
      </c>
      <c r="G116" s="116">
        <v>12729.3</v>
      </c>
      <c r="H116" s="116">
        <v>25458.6</v>
      </c>
      <c r="I116" s="116">
        <v>38187.9</v>
      </c>
      <c r="J116" s="116">
        <v>50917.2</v>
      </c>
      <c r="K116" s="116">
        <v>57281.9</v>
      </c>
      <c r="L116" s="116">
        <v>63646.6</v>
      </c>
      <c r="M116" s="116">
        <v>70011.3</v>
      </c>
      <c r="N116" s="116">
        <v>76376</v>
      </c>
      <c r="O116" s="116">
        <v>82740.7</v>
      </c>
      <c r="P116" s="116">
        <v>89105.4</v>
      </c>
      <c r="Q116" s="116">
        <v>95470.1</v>
      </c>
      <c r="R116" s="116">
        <v>101834.8</v>
      </c>
      <c r="S116" s="116">
        <v>108199.5</v>
      </c>
      <c r="T116" s="116">
        <v>114564.2</v>
      </c>
      <c r="U116" s="116">
        <v>120928.9</v>
      </c>
      <c r="V116" s="116">
        <v>127293.6</v>
      </c>
      <c r="W116" s="116">
        <v>133658.29999999999</v>
      </c>
      <c r="X116" s="116">
        <v>140023</v>
      </c>
      <c r="Y116" s="116">
        <v>146387.70000000001</v>
      </c>
      <c r="Z116" s="116">
        <v>152752.4</v>
      </c>
      <c r="AA116" s="116">
        <v>159117.1</v>
      </c>
      <c r="AB116" s="116">
        <v>165481.79999999999</v>
      </c>
      <c r="AC116" s="116">
        <v>171846.5</v>
      </c>
      <c r="AD116" s="116">
        <v>178211.20000000001</v>
      </c>
      <c r="AE116" s="116">
        <v>184575.9</v>
      </c>
      <c r="AF116" s="116">
        <v>190940.6</v>
      </c>
      <c r="AG116" s="116">
        <v>197305.3</v>
      </c>
      <c r="AH116" s="116">
        <v>203670</v>
      </c>
      <c r="AI116" s="116">
        <v>210034.7</v>
      </c>
      <c r="AJ116" s="116">
        <v>216399.4</v>
      </c>
      <c r="AK116" s="116">
        <v>222764.1</v>
      </c>
      <c r="AL116" s="116">
        <v>229128.8</v>
      </c>
      <c r="AM116" s="116">
        <v>235493.5</v>
      </c>
      <c r="AN116" s="116">
        <v>241858.2</v>
      </c>
      <c r="AO116" s="116">
        <v>248222.9</v>
      </c>
      <c r="AP116" s="116">
        <v>254587.6</v>
      </c>
      <c r="AQ116" s="116">
        <v>260952.3</v>
      </c>
      <c r="AR116" s="116">
        <v>267317</v>
      </c>
      <c r="AS116" s="116">
        <v>273681.7</v>
      </c>
      <c r="AT116" s="116">
        <v>280046.40000000002</v>
      </c>
      <c r="AU116" s="116">
        <v>286411.09999999998</v>
      </c>
      <c r="AV116" s="116">
        <v>292775.8</v>
      </c>
      <c r="AW116" s="116">
        <v>299140.5</v>
      </c>
      <c r="AX116" s="116">
        <v>305505.2</v>
      </c>
      <c r="AY116" s="116">
        <v>311869.90000000002</v>
      </c>
      <c r="AZ116" s="116">
        <v>318234.59999999998</v>
      </c>
      <c r="BA116" s="116">
        <v>324599.3</v>
      </c>
      <c r="BB116" s="116">
        <v>330964</v>
      </c>
      <c r="BC116" s="118">
        <v>337328.7</v>
      </c>
      <c r="BD116" s="118">
        <v>343693.4</v>
      </c>
      <c r="BE116" s="118">
        <v>350058.1</v>
      </c>
      <c r="BF116" s="118">
        <v>356422.8</v>
      </c>
      <c r="BG116" s="118">
        <v>362787.5</v>
      </c>
      <c r="BH116" s="118">
        <v>369152.2</v>
      </c>
      <c r="BI116" s="118">
        <v>375516.9</v>
      </c>
      <c r="BJ116" s="118">
        <v>381881.59999999998</v>
      </c>
      <c r="BK116" s="118">
        <v>388246.3</v>
      </c>
      <c r="BL116" s="118">
        <v>394611</v>
      </c>
      <c r="BM116" s="118">
        <v>400975.7</v>
      </c>
      <c r="BN116" s="118">
        <v>407340.4</v>
      </c>
      <c r="BO116" s="118">
        <v>413705.1</v>
      </c>
      <c r="BP116" s="118">
        <v>420069.8</v>
      </c>
      <c r="BQ116" s="118">
        <v>426434.5</v>
      </c>
      <c r="BR116" s="118">
        <v>432799.2</v>
      </c>
      <c r="BS116" s="118">
        <v>439163.9</v>
      </c>
      <c r="BT116" s="118">
        <v>445528.6</v>
      </c>
      <c r="BU116" s="118">
        <v>451893.3</v>
      </c>
      <c r="BV116" s="118">
        <v>458258</v>
      </c>
      <c r="BW116" s="118">
        <v>464622.7</v>
      </c>
      <c r="BX116" s="118">
        <v>470987.4</v>
      </c>
      <c r="BY116" s="118">
        <v>477352.1</v>
      </c>
      <c r="BZ116" s="118">
        <v>483716.8</v>
      </c>
      <c r="CA116" s="118">
        <v>490081.5</v>
      </c>
      <c r="CB116" s="118">
        <v>496446.2</v>
      </c>
      <c r="CC116" s="118">
        <v>502810.9</v>
      </c>
      <c r="CD116" s="118">
        <v>509175.6</v>
      </c>
      <c r="CE116" s="118">
        <v>515540.3</v>
      </c>
      <c r="CF116" s="118">
        <v>521905</v>
      </c>
      <c r="CG116" s="118">
        <v>528269.69999999995</v>
      </c>
      <c r="CH116" s="118">
        <v>534634.4</v>
      </c>
      <c r="CI116" s="118">
        <v>540999.1</v>
      </c>
      <c r="CJ116" s="118">
        <v>547363.80000000005</v>
      </c>
      <c r="CK116" s="118">
        <v>553728.5</v>
      </c>
      <c r="CL116" s="118">
        <v>560093.19999999995</v>
      </c>
      <c r="CM116" s="118">
        <v>566457.9</v>
      </c>
      <c r="CN116" s="118">
        <v>572822.6</v>
      </c>
      <c r="CO116" s="118">
        <v>579187.30000000005</v>
      </c>
      <c r="CP116" s="118">
        <v>585552</v>
      </c>
      <c r="CQ116" s="118">
        <v>591916.69999999995</v>
      </c>
      <c r="CR116" s="118">
        <v>598281.4</v>
      </c>
      <c r="CS116" s="118">
        <v>604646.1</v>
      </c>
      <c r="CT116" s="118">
        <v>611010.80000000005</v>
      </c>
      <c r="CU116" s="118">
        <v>617375.5</v>
      </c>
      <c r="CV116" s="118">
        <v>623740.19999999995</v>
      </c>
      <c r="CW116" s="118">
        <v>630104.9</v>
      </c>
      <c r="CX116" s="6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row>
    <row r="117" spans="1:143" s="4" customFormat="1" ht="33.75">
      <c r="A117" s="43">
        <v>521011</v>
      </c>
      <c r="B117" s="54" t="s">
        <v>511</v>
      </c>
      <c r="C117" s="121">
        <v>7433.7</v>
      </c>
      <c r="D117" s="6">
        <v>1</v>
      </c>
      <c r="E117" s="122"/>
      <c r="F117" s="123">
        <v>7433.7</v>
      </c>
      <c r="G117" s="123">
        <v>7433.7</v>
      </c>
      <c r="H117" s="123"/>
      <c r="I117" s="123"/>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2"/>
      <c r="BR117" s="112"/>
      <c r="BS117" s="112"/>
      <c r="BT117" s="112"/>
      <c r="BU117" s="112"/>
      <c r="BV117" s="112"/>
      <c r="BW117" s="112"/>
      <c r="BX117" s="112"/>
      <c r="BY117" s="112"/>
      <c r="BZ117" s="112"/>
      <c r="CA117" s="112"/>
      <c r="CB117" s="112"/>
      <c r="CC117" s="112"/>
      <c r="CD117" s="112"/>
      <c r="CE117" s="112"/>
      <c r="CF117" s="112"/>
      <c r="CG117" s="112"/>
      <c r="CH117" s="112"/>
      <c r="CI117" s="112"/>
      <c r="CJ117" s="112"/>
      <c r="CK117" s="112"/>
      <c r="CL117" s="112"/>
      <c r="CM117" s="112"/>
      <c r="CN117" s="112"/>
      <c r="CO117" s="112"/>
      <c r="CP117" s="112"/>
      <c r="CQ117" s="112"/>
      <c r="CR117" s="112"/>
      <c r="CS117" s="112"/>
      <c r="CT117" s="112"/>
      <c r="CU117" s="112"/>
      <c r="CV117" s="112"/>
      <c r="CW117" s="112"/>
      <c r="CX117" s="6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row>
    <row r="118" spans="1:143" s="4" customFormat="1" ht="45">
      <c r="A118" s="43">
        <v>521013</v>
      </c>
      <c r="B118" s="54" t="s">
        <v>512</v>
      </c>
      <c r="C118" s="121">
        <v>21468</v>
      </c>
      <c r="D118" s="6">
        <v>3</v>
      </c>
      <c r="E118" s="122"/>
      <c r="F118" s="123">
        <f>F117</f>
        <v>7433.7</v>
      </c>
      <c r="G118" s="123">
        <f>F118</f>
        <v>7433.7</v>
      </c>
      <c r="H118" s="123">
        <v>14450.8</v>
      </c>
      <c r="I118" s="123">
        <v>21468</v>
      </c>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2"/>
      <c r="BA118" s="112"/>
      <c r="BB118" s="112"/>
      <c r="BC118" s="112"/>
      <c r="BD118" s="112"/>
      <c r="BE118" s="112"/>
      <c r="BF118" s="112"/>
      <c r="BG118" s="112"/>
      <c r="BH118" s="112"/>
      <c r="BI118" s="112"/>
      <c r="BJ118" s="112"/>
      <c r="BK118" s="112"/>
      <c r="BL118" s="112"/>
      <c r="BM118" s="112"/>
      <c r="BN118" s="112"/>
      <c r="BO118" s="112"/>
      <c r="BP118" s="112"/>
      <c r="BQ118" s="112"/>
      <c r="BR118" s="112"/>
      <c r="BS118" s="112"/>
      <c r="BT118" s="112"/>
      <c r="BU118" s="112"/>
      <c r="BV118" s="112"/>
      <c r="BW118" s="112"/>
      <c r="BX118" s="112"/>
      <c r="BY118" s="112"/>
      <c r="BZ118" s="112"/>
      <c r="CA118" s="112"/>
      <c r="CB118" s="112"/>
      <c r="CC118" s="112"/>
      <c r="CD118" s="112"/>
      <c r="CE118" s="112"/>
      <c r="CF118" s="112"/>
      <c r="CG118" s="112"/>
      <c r="CH118" s="112"/>
      <c r="CI118" s="112"/>
      <c r="CJ118" s="112"/>
      <c r="CK118" s="112"/>
      <c r="CL118" s="112"/>
      <c r="CM118" s="112"/>
      <c r="CN118" s="112"/>
      <c r="CO118" s="112"/>
      <c r="CP118" s="112"/>
      <c r="CQ118" s="112"/>
      <c r="CR118" s="112"/>
      <c r="CS118" s="112"/>
      <c r="CT118" s="112"/>
      <c r="CU118" s="112"/>
      <c r="CV118" s="112"/>
      <c r="CW118" s="112"/>
      <c r="CX118" s="6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row>
    <row r="119" spans="1:143" s="4" customFormat="1" ht="33.75">
      <c r="A119" s="43">
        <v>521021</v>
      </c>
      <c r="B119" s="54" t="s">
        <v>513</v>
      </c>
      <c r="C119" s="121">
        <v>6847.1</v>
      </c>
      <c r="D119" s="6">
        <v>1</v>
      </c>
      <c r="E119" s="122"/>
      <c r="F119" s="123">
        <v>6847.1</v>
      </c>
      <c r="G119" s="123">
        <v>6847.1</v>
      </c>
      <c r="H119" s="123"/>
      <c r="I119" s="123"/>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c r="BY119" s="112"/>
      <c r="BZ119" s="112"/>
      <c r="CA119" s="112"/>
      <c r="CB119" s="112"/>
      <c r="CC119" s="112"/>
      <c r="CD119" s="112"/>
      <c r="CE119" s="112"/>
      <c r="CF119" s="112"/>
      <c r="CG119" s="112"/>
      <c r="CH119" s="112"/>
      <c r="CI119" s="112"/>
      <c r="CJ119" s="112"/>
      <c r="CK119" s="112"/>
      <c r="CL119" s="112"/>
      <c r="CM119" s="112"/>
      <c r="CN119" s="112"/>
      <c r="CO119" s="112"/>
      <c r="CP119" s="112"/>
      <c r="CQ119" s="112"/>
      <c r="CR119" s="112"/>
      <c r="CS119" s="112"/>
      <c r="CT119" s="112"/>
      <c r="CU119" s="112"/>
      <c r="CV119" s="112"/>
      <c r="CW119" s="112"/>
      <c r="CX119" s="6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row>
    <row r="120" spans="1:143" s="4" customFormat="1" ht="45">
      <c r="A120" s="43">
        <v>521023</v>
      </c>
      <c r="B120" s="54" t="s">
        <v>514</v>
      </c>
      <c r="C120" s="121">
        <v>11363.1</v>
      </c>
      <c r="D120" s="6">
        <v>3</v>
      </c>
      <c r="E120" s="122"/>
      <c r="F120" s="123">
        <f>F119</f>
        <v>6847.1</v>
      </c>
      <c r="G120" s="123">
        <f>F120</f>
        <v>6847.1</v>
      </c>
      <c r="H120" s="123">
        <v>9105.1</v>
      </c>
      <c r="I120" s="123">
        <v>11363.1</v>
      </c>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2"/>
      <c r="BA120" s="112"/>
      <c r="BB120" s="112"/>
      <c r="BC120" s="112"/>
      <c r="BD120" s="112"/>
      <c r="BE120" s="112"/>
      <c r="BF120" s="112"/>
      <c r="BG120" s="112"/>
      <c r="BH120" s="112"/>
      <c r="BI120" s="112"/>
      <c r="BJ120" s="112"/>
      <c r="BK120" s="112"/>
      <c r="BL120" s="112"/>
      <c r="BM120" s="112"/>
      <c r="BN120" s="112"/>
      <c r="BO120" s="112"/>
      <c r="BP120" s="112"/>
      <c r="BQ120" s="112"/>
      <c r="BR120" s="112"/>
      <c r="BS120" s="112"/>
      <c r="BT120" s="112"/>
      <c r="BU120" s="112"/>
      <c r="BV120" s="112"/>
      <c r="BW120" s="112"/>
      <c r="BX120" s="112"/>
      <c r="BY120" s="112"/>
      <c r="BZ120" s="112"/>
      <c r="CA120" s="112"/>
      <c r="CB120" s="112"/>
      <c r="CC120" s="112"/>
      <c r="CD120" s="112"/>
      <c r="CE120" s="112"/>
      <c r="CF120" s="112"/>
      <c r="CG120" s="112"/>
      <c r="CH120" s="112"/>
      <c r="CI120" s="112"/>
      <c r="CJ120" s="112"/>
      <c r="CK120" s="112"/>
      <c r="CL120" s="112"/>
      <c r="CM120" s="112"/>
      <c r="CN120" s="112"/>
      <c r="CO120" s="112"/>
      <c r="CP120" s="112"/>
      <c r="CQ120" s="112"/>
      <c r="CR120" s="112"/>
      <c r="CS120" s="112"/>
      <c r="CT120" s="112"/>
      <c r="CU120" s="112"/>
      <c r="CV120" s="112"/>
      <c r="CW120" s="112"/>
      <c r="CX120" s="6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row>
    <row r="121" spans="1:143" s="4" customFormat="1" ht="33.75">
      <c r="A121" s="43">
        <v>521031</v>
      </c>
      <c r="B121" s="54" t="s">
        <v>515</v>
      </c>
      <c r="C121" s="121">
        <v>8913.1</v>
      </c>
      <c r="D121" s="6">
        <v>1</v>
      </c>
      <c r="E121" s="122"/>
      <c r="F121" s="123">
        <v>8913.1</v>
      </c>
      <c r="G121" s="123">
        <v>8913.1</v>
      </c>
      <c r="H121" s="123"/>
      <c r="I121" s="123"/>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6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row>
    <row r="122" spans="1:143" s="4" customFormat="1" ht="45">
      <c r="A122" s="43">
        <v>521033</v>
      </c>
      <c r="B122" s="54" t="s">
        <v>516</v>
      </c>
      <c r="C122" s="121">
        <v>14971.2</v>
      </c>
      <c r="D122" s="6">
        <v>3</v>
      </c>
      <c r="E122" s="122"/>
      <c r="F122" s="123">
        <f>F121</f>
        <v>8913.1</v>
      </c>
      <c r="G122" s="123">
        <f>F122</f>
        <v>8913.1</v>
      </c>
      <c r="H122" s="123">
        <v>11942.2</v>
      </c>
      <c r="I122" s="123">
        <v>14971.2</v>
      </c>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c r="CW122" s="112"/>
      <c r="CX122" s="6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row>
    <row r="123" spans="1:143" s="4" customFormat="1" ht="33.75">
      <c r="A123" s="43">
        <v>521041</v>
      </c>
      <c r="B123" s="54" t="s">
        <v>517</v>
      </c>
      <c r="C123" s="121">
        <v>4756</v>
      </c>
      <c r="D123" s="6">
        <v>1</v>
      </c>
      <c r="E123" s="122"/>
      <c r="F123" s="123">
        <v>4756</v>
      </c>
      <c r="G123" s="123">
        <v>4756</v>
      </c>
      <c r="H123" s="123"/>
      <c r="I123" s="123"/>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2"/>
      <c r="BA123" s="112"/>
      <c r="BB123" s="112"/>
      <c r="BC123" s="112"/>
      <c r="BD123" s="112"/>
      <c r="BE123" s="112"/>
      <c r="BF123" s="112"/>
      <c r="BG123" s="112"/>
      <c r="BH123" s="112"/>
      <c r="BI123" s="112"/>
      <c r="BJ123" s="112"/>
      <c r="BK123" s="112"/>
      <c r="BL123" s="112"/>
      <c r="BM123" s="112"/>
      <c r="BN123" s="112"/>
      <c r="BO123" s="112"/>
      <c r="BP123" s="112"/>
      <c r="BQ123" s="112"/>
      <c r="BR123" s="112"/>
      <c r="BS123" s="112"/>
      <c r="BT123" s="112"/>
      <c r="BU123" s="112"/>
      <c r="BV123" s="112"/>
      <c r="BW123" s="112"/>
      <c r="BX123" s="112"/>
      <c r="BY123" s="112"/>
      <c r="BZ123" s="112"/>
      <c r="CA123" s="112"/>
      <c r="CB123" s="112"/>
      <c r="CC123" s="112"/>
      <c r="CD123" s="112"/>
      <c r="CE123" s="112"/>
      <c r="CF123" s="112"/>
      <c r="CG123" s="112"/>
      <c r="CH123" s="112"/>
      <c r="CI123" s="112"/>
      <c r="CJ123" s="112"/>
      <c r="CK123" s="112"/>
      <c r="CL123" s="112"/>
      <c r="CM123" s="112"/>
      <c r="CN123" s="112"/>
      <c r="CO123" s="112"/>
      <c r="CP123" s="112"/>
      <c r="CQ123" s="112"/>
      <c r="CR123" s="112"/>
      <c r="CS123" s="112"/>
      <c r="CT123" s="112"/>
      <c r="CU123" s="112"/>
      <c r="CV123" s="112"/>
      <c r="CW123" s="112"/>
      <c r="CX123" s="6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row>
    <row r="124" spans="1:143" s="4" customFormat="1" ht="35.450000000000003" customHeight="1">
      <c r="A124" s="43">
        <v>521043</v>
      </c>
      <c r="B124" s="54" t="s">
        <v>518</v>
      </c>
      <c r="C124" s="121">
        <v>9365.4</v>
      </c>
      <c r="D124" s="6">
        <v>3</v>
      </c>
      <c r="E124" s="122"/>
      <c r="F124" s="123">
        <f>F123</f>
        <v>4756</v>
      </c>
      <c r="G124" s="123">
        <f>F124</f>
        <v>4756</v>
      </c>
      <c r="H124" s="123">
        <v>7060.7</v>
      </c>
      <c r="I124" s="123">
        <v>9365.4</v>
      </c>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c r="BY124" s="112"/>
      <c r="BZ124" s="112"/>
      <c r="CA124" s="112"/>
      <c r="CB124" s="112"/>
      <c r="CC124" s="112"/>
      <c r="CD124" s="112"/>
      <c r="CE124" s="112"/>
      <c r="CF124" s="112"/>
      <c r="CG124" s="112"/>
      <c r="CH124" s="112"/>
      <c r="CI124" s="112"/>
      <c r="CJ124" s="112"/>
      <c r="CK124" s="112"/>
      <c r="CL124" s="112"/>
      <c r="CM124" s="112"/>
      <c r="CN124" s="112"/>
      <c r="CO124" s="112"/>
      <c r="CP124" s="112"/>
      <c r="CQ124" s="112"/>
      <c r="CR124" s="112"/>
      <c r="CS124" s="112"/>
      <c r="CT124" s="112"/>
      <c r="CU124" s="112"/>
      <c r="CV124" s="112"/>
      <c r="CW124" s="112"/>
      <c r="CX124" s="6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row>
    <row r="125" spans="1:143" s="4" customFormat="1" ht="33.75">
      <c r="A125" s="43">
        <v>521051</v>
      </c>
      <c r="B125" s="54" t="s">
        <v>534</v>
      </c>
      <c r="C125" s="121">
        <v>6316.5</v>
      </c>
      <c r="D125" s="6">
        <v>1</v>
      </c>
      <c r="E125" s="122"/>
      <c r="F125" s="123">
        <v>6316.5</v>
      </c>
      <c r="G125" s="123">
        <v>6316.5</v>
      </c>
      <c r="H125" s="123"/>
      <c r="I125" s="123"/>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2"/>
      <c r="BA125" s="112"/>
      <c r="BB125" s="112"/>
      <c r="BC125" s="112"/>
      <c r="BD125" s="112"/>
      <c r="BE125" s="112"/>
      <c r="BF125" s="112"/>
      <c r="BG125" s="112"/>
      <c r="BH125" s="112"/>
      <c r="BI125" s="112"/>
      <c r="BJ125" s="112"/>
      <c r="BK125" s="112"/>
      <c r="BL125" s="112"/>
      <c r="BM125" s="112"/>
      <c r="BN125" s="112"/>
      <c r="BO125" s="112"/>
      <c r="BP125" s="112"/>
      <c r="BQ125" s="112"/>
      <c r="BR125" s="112"/>
      <c r="BS125" s="112"/>
      <c r="BT125" s="112"/>
      <c r="BU125" s="112"/>
      <c r="BV125" s="112"/>
      <c r="BW125" s="112"/>
      <c r="BX125" s="112"/>
      <c r="BY125" s="112"/>
      <c r="BZ125" s="112"/>
      <c r="CA125" s="112"/>
      <c r="CB125" s="112"/>
      <c r="CC125" s="112"/>
      <c r="CD125" s="112"/>
      <c r="CE125" s="112"/>
      <c r="CF125" s="112"/>
      <c r="CG125" s="112"/>
      <c r="CH125" s="112"/>
      <c r="CI125" s="112"/>
      <c r="CJ125" s="112"/>
      <c r="CK125" s="112"/>
      <c r="CL125" s="112"/>
      <c r="CM125" s="112"/>
      <c r="CN125" s="112"/>
      <c r="CO125" s="112"/>
      <c r="CP125" s="112"/>
      <c r="CQ125" s="112"/>
      <c r="CR125" s="112"/>
      <c r="CS125" s="112"/>
      <c r="CT125" s="112"/>
      <c r="CU125" s="112"/>
      <c r="CV125" s="112"/>
      <c r="CW125" s="112"/>
      <c r="CX125" s="6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row>
    <row r="126" spans="1:143" s="4" customFormat="1" ht="45">
      <c r="A126" s="43">
        <v>521053</v>
      </c>
      <c r="B126" s="54" t="s">
        <v>519</v>
      </c>
      <c r="C126" s="121">
        <v>10880.7</v>
      </c>
      <c r="D126" s="6">
        <v>3</v>
      </c>
      <c r="E126" s="122"/>
      <c r="F126" s="123">
        <f>F125</f>
        <v>6316.5</v>
      </c>
      <c r="G126" s="123">
        <f>F126</f>
        <v>6316.5</v>
      </c>
      <c r="H126" s="123">
        <v>8598.6</v>
      </c>
      <c r="I126" s="123">
        <v>10880.7</v>
      </c>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2"/>
      <c r="BA126" s="112"/>
      <c r="BB126" s="112"/>
      <c r="BC126" s="112"/>
      <c r="BD126" s="112"/>
      <c r="BE126" s="112"/>
      <c r="BF126" s="112"/>
      <c r="BG126" s="112"/>
      <c r="BH126" s="112"/>
      <c r="BI126" s="112"/>
      <c r="BJ126" s="112"/>
      <c r="BK126" s="112"/>
      <c r="BL126" s="112"/>
      <c r="BM126" s="112"/>
      <c r="BN126" s="112"/>
      <c r="BO126" s="112"/>
      <c r="BP126" s="112"/>
      <c r="BQ126" s="112"/>
      <c r="BR126" s="112"/>
      <c r="BS126" s="112"/>
      <c r="BT126" s="112"/>
      <c r="BU126" s="112"/>
      <c r="BV126" s="112"/>
      <c r="BW126" s="112"/>
      <c r="BX126" s="112"/>
      <c r="BY126" s="112"/>
      <c r="BZ126" s="112"/>
      <c r="CA126" s="112"/>
      <c r="CB126" s="112"/>
      <c r="CC126" s="112"/>
      <c r="CD126" s="112"/>
      <c r="CE126" s="112"/>
      <c r="CF126" s="112"/>
      <c r="CG126" s="112"/>
      <c r="CH126" s="112"/>
      <c r="CI126" s="112"/>
      <c r="CJ126" s="112"/>
      <c r="CK126" s="112"/>
      <c r="CL126" s="112"/>
      <c r="CM126" s="112"/>
      <c r="CN126" s="112"/>
      <c r="CO126" s="112"/>
      <c r="CP126" s="112"/>
      <c r="CQ126" s="112"/>
      <c r="CR126" s="112"/>
      <c r="CS126" s="112"/>
      <c r="CT126" s="112"/>
      <c r="CU126" s="112"/>
      <c r="CV126" s="112"/>
      <c r="CW126" s="112"/>
      <c r="CX126" s="6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row>
    <row r="127" spans="1:143" ht="33.75">
      <c r="A127" s="43">
        <v>521061</v>
      </c>
      <c r="B127" s="54" t="s">
        <v>520</v>
      </c>
      <c r="C127" s="121">
        <v>6363</v>
      </c>
      <c r="D127" s="6">
        <v>1</v>
      </c>
      <c r="E127" s="122"/>
      <c r="F127" s="123">
        <v>6363</v>
      </c>
      <c r="G127" s="123">
        <v>6363</v>
      </c>
      <c r="H127" s="123"/>
      <c r="I127" s="123"/>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12"/>
      <c r="BV127" s="112"/>
      <c r="BW127" s="112"/>
      <c r="BX127" s="112"/>
      <c r="BY127" s="112"/>
      <c r="BZ127" s="112"/>
      <c r="CA127" s="112"/>
      <c r="CB127" s="112"/>
      <c r="CC127" s="112"/>
      <c r="CD127" s="112"/>
      <c r="CE127" s="112"/>
      <c r="CF127" s="112"/>
      <c r="CG127" s="112"/>
      <c r="CH127" s="112"/>
      <c r="CI127" s="112"/>
      <c r="CJ127" s="112"/>
      <c r="CK127" s="112"/>
      <c r="CL127" s="112"/>
      <c r="CM127" s="112"/>
      <c r="CN127" s="112"/>
      <c r="CO127" s="112"/>
      <c r="CP127" s="112"/>
      <c r="CQ127" s="112"/>
      <c r="CR127" s="112"/>
      <c r="CS127" s="112"/>
      <c r="CT127" s="112"/>
      <c r="CU127" s="112"/>
      <c r="CV127" s="112"/>
      <c r="CW127" s="112"/>
      <c r="CX127" s="6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7"/>
    </row>
    <row r="128" spans="1:143" ht="45">
      <c r="A128" s="43">
        <v>521063</v>
      </c>
      <c r="B128" s="54" t="s">
        <v>521</v>
      </c>
      <c r="C128" s="121">
        <v>10697.1</v>
      </c>
      <c r="D128" s="6">
        <v>3</v>
      </c>
      <c r="E128" s="122"/>
      <c r="F128" s="123">
        <f>F127</f>
        <v>6363</v>
      </c>
      <c r="G128" s="123">
        <f>F128</f>
        <v>6363</v>
      </c>
      <c r="H128" s="123">
        <v>8530</v>
      </c>
      <c r="I128" s="123">
        <v>10697.1</v>
      </c>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c r="BY128" s="112"/>
      <c r="BZ128" s="112"/>
      <c r="CA128" s="112"/>
      <c r="CB128" s="112"/>
      <c r="CC128" s="112"/>
      <c r="CD128" s="112"/>
      <c r="CE128" s="112"/>
      <c r="CF128" s="112"/>
      <c r="CG128" s="112"/>
      <c r="CH128" s="112"/>
      <c r="CI128" s="112"/>
      <c r="CJ128" s="112"/>
      <c r="CK128" s="112"/>
      <c r="CL128" s="112"/>
      <c r="CM128" s="112"/>
      <c r="CN128" s="112"/>
      <c r="CO128" s="112"/>
      <c r="CP128" s="112"/>
      <c r="CQ128" s="112"/>
      <c r="CR128" s="112"/>
      <c r="CS128" s="112"/>
      <c r="CT128" s="112"/>
      <c r="CU128" s="112"/>
      <c r="CV128" s="112"/>
      <c r="CW128" s="112"/>
      <c r="CX128" s="6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7"/>
    </row>
    <row r="129" spans="1:143" ht="33.75">
      <c r="A129" s="43">
        <v>521071</v>
      </c>
      <c r="B129" s="54" t="s">
        <v>522</v>
      </c>
      <c r="C129" s="121">
        <v>7010.2</v>
      </c>
      <c r="D129" s="6">
        <v>1</v>
      </c>
      <c r="E129" s="122"/>
      <c r="F129" s="123">
        <v>7010.2</v>
      </c>
      <c r="G129" s="123">
        <v>7010.2</v>
      </c>
      <c r="H129" s="123"/>
      <c r="I129" s="123"/>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2"/>
      <c r="BA129" s="112"/>
      <c r="BB129" s="112"/>
      <c r="BC129" s="112"/>
      <c r="BD129" s="112"/>
      <c r="BE129" s="112"/>
      <c r="BF129" s="112"/>
      <c r="BG129" s="112"/>
      <c r="BH129" s="112"/>
      <c r="BI129" s="112"/>
      <c r="BJ129" s="112"/>
      <c r="BK129" s="112"/>
      <c r="BL129" s="112"/>
      <c r="BM129" s="112"/>
      <c r="BN129" s="112"/>
      <c r="BO129" s="112"/>
      <c r="BP129" s="112"/>
      <c r="BQ129" s="112"/>
      <c r="BR129" s="112"/>
      <c r="BS129" s="112"/>
      <c r="BT129" s="112"/>
      <c r="BU129" s="112"/>
      <c r="BV129" s="112"/>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2"/>
      <c r="CT129" s="112"/>
      <c r="CU129" s="112"/>
      <c r="CV129" s="112"/>
      <c r="CW129" s="112"/>
      <c r="CX129" s="6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row>
    <row r="130" spans="1:143" ht="37.9" customHeight="1">
      <c r="A130" s="43">
        <v>521073</v>
      </c>
      <c r="B130" s="54" t="s">
        <v>523</v>
      </c>
      <c r="C130" s="121">
        <v>12344.7</v>
      </c>
      <c r="D130" s="6">
        <v>3</v>
      </c>
      <c r="E130" s="122"/>
      <c r="F130" s="123">
        <f>F129</f>
        <v>7010.2</v>
      </c>
      <c r="G130" s="123">
        <f>F130</f>
        <v>7010.2</v>
      </c>
      <c r="H130" s="123">
        <v>9677.4</v>
      </c>
      <c r="I130" s="123">
        <v>12344.7</v>
      </c>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2"/>
      <c r="BW130" s="112"/>
      <c r="BX130" s="112"/>
      <c r="BY130" s="112"/>
      <c r="BZ130" s="112"/>
      <c r="CA130" s="112"/>
      <c r="CB130" s="112"/>
      <c r="CC130" s="112"/>
      <c r="CD130" s="112"/>
      <c r="CE130" s="112"/>
      <c r="CF130" s="112"/>
      <c r="CG130" s="112"/>
      <c r="CH130" s="112"/>
      <c r="CI130" s="112"/>
      <c r="CJ130" s="112"/>
      <c r="CK130" s="112"/>
      <c r="CL130" s="112"/>
      <c r="CM130" s="112"/>
      <c r="CN130" s="112"/>
      <c r="CO130" s="112"/>
      <c r="CP130" s="112"/>
      <c r="CQ130" s="112"/>
      <c r="CR130" s="112"/>
      <c r="CS130" s="112"/>
      <c r="CT130" s="112"/>
      <c r="CU130" s="112"/>
      <c r="CV130" s="112"/>
      <c r="CW130" s="112"/>
      <c r="CX130" s="6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row>
    <row r="131" spans="1:143" ht="33.75">
      <c r="A131" s="43">
        <v>521081</v>
      </c>
      <c r="B131" s="54" t="s">
        <v>524</v>
      </c>
      <c r="C131" s="121">
        <v>5668.3</v>
      </c>
      <c r="D131" s="6">
        <v>1</v>
      </c>
      <c r="E131" s="122"/>
      <c r="F131" s="123">
        <v>5668.3</v>
      </c>
      <c r="G131" s="123">
        <v>5668.3</v>
      </c>
      <c r="H131" s="123"/>
      <c r="I131" s="123"/>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6"/>
      <c r="AY131" s="116"/>
      <c r="AZ131" s="112"/>
      <c r="BA131" s="112"/>
      <c r="BB131" s="112"/>
      <c r="BC131" s="112"/>
      <c r="BD131" s="112"/>
      <c r="BE131" s="112"/>
      <c r="BF131" s="112"/>
      <c r="BG131" s="112"/>
      <c r="BH131" s="112"/>
      <c r="BI131" s="112"/>
      <c r="BJ131" s="112"/>
      <c r="BK131" s="112"/>
      <c r="BL131" s="112"/>
      <c r="BM131" s="112"/>
      <c r="BN131" s="112"/>
      <c r="BO131" s="112"/>
      <c r="BP131" s="112"/>
      <c r="BQ131" s="112"/>
      <c r="BR131" s="112"/>
      <c r="BS131" s="112"/>
      <c r="BT131" s="112"/>
      <c r="BU131" s="112"/>
      <c r="BV131" s="112"/>
      <c r="BW131" s="112"/>
      <c r="BX131" s="112"/>
      <c r="BY131" s="112"/>
      <c r="BZ131" s="112"/>
      <c r="CA131" s="112"/>
      <c r="CB131" s="112"/>
      <c r="CC131" s="112"/>
      <c r="CD131" s="112"/>
      <c r="CE131" s="112"/>
      <c r="CF131" s="112"/>
      <c r="CG131" s="112"/>
      <c r="CH131" s="112"/>
      <c r="CI131" s="112"/>
      <c r="CJ131" s="112"/>
      <c r="CK131" s="112"/>
      <c r="CL131" s="112"/>
      <c r="CM131" s="112"/>
      <c r="CN131" s="112"/>
      <c r="CO131" s="112"/>
      <c r="CP131" s="112"/>
      <c r="CQ131" s="112"/>
      <c r="CR131" s="112"/>
      <c r="CS131" s="112"/>
      <c r="CT131" s="112"/>
      <c r="CU131" s="112"/>
      <c r="CV131" s="112"/>
      <c r="CW131" s="112"/>
      <c r="CX131" s="6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row>
    <row r="132" spans="1:143" ht="45">
      <c r="A132" s="43">
        <v>521083</v>
      </c>
      <c r="B132" s="54" t="s">
        <v>525</v>
      </c>
      <c r="C132" s="121">
        <v>10024.5</v>
      </c>
      <c r="D132" s="6">
        <v>3</v>
      </c>
      <c r="E132" s="122"/>
      <c r="F132" s="123">
        <f>F131</f>
        <v>5668.3</v>
      </c>
      <c r="G132" s="123">
        <f>F132</f>
        <v>5668.3</v>
      </c>
      <c r="H132" s="123">
        <v>7846.4</v>
      </c>
      <c r="I132" s="123">
        <v>10024.5</v>
      </c>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6"/>
      <c r="AL132" s="116"/>
      <c r="AM132" s="116"/>
      <c r="AN132" s="116"/>
      <c r="AO132" s="116"/>
      <c r="AP132" s="116"/>
      <c r="AQ132" s="116"/>
      <c r="AR132" s="116"/>
      <c r="AS132" s="116"/>
      <c r="AT132" s="116"/>
      <c r="AU132" s="116"/>
      <c r="AV132" s="116"/>
      <c r="AW132" s="116"/>
      <c r="AX132" s="116"/>
      <c r="AY132" s="116"/>
      <c r="AZ132" s="112"/>
      <c r="BA132" s="112"/>
      <c r="BB132" s="112"/>
      <c r="BC132" s="112"/>
      <c r="BD132" s="112"/>
      <c r="BE132" s="112"/>
      <c r="BF132" s="112"/>
      <c r="BG132" s="112"/>
      <c r="BH132" s="112"/>
      <c r="BI132" s="112"/>
      <c r="BJ132" s="112"/>
      <c r="BK132" s="112"/>
      <c r="BL132" s="112"/>
      <c r="BM132" s="112"/>
      <c r="BN132" s="112"/>
      <c r="BO132" s="112"/>
      <c r="BP132" s="112"/>
      <c r="BQ132" s="112"/>
      <c r="BR132" s="112"/>
      <c r="BS132" s="112"/>
      <c r="BT132" s="112"/>
      <c r="BU132" s="112"/>
      <c r="BV132" s="112"/>
      <c r="BW132" s="112"/>
      <c r="BX132" s="112"/>
      <c r="BY132" s="112"/>
      <c r="BZ132" s="112"/>
      <c r="CA132" s="112"/>
      <c r="CB132" s="112"/>
      <c r="CC132" s="112"/>
      <c r="CD132" s="112"/>
      <c r="CE132" s="112"/>
      <c r="CF132" s="112"/>
      <c r="CG132" s="112"/>
      <c r="CH132" s="112"/>
      <c r="CI132" s="112"/>
      <c r="CJ132" s="112"/>
      <c r="CK132" s="112"/>
      <c r="CL132" s="112"/>
      <c r="CM132" s="112"/>
      <c r="CN132" s="112"/>
      <c r="CO132" s="112"/>
      <c r="CP132" s="112"/>
      <c r="CQ132" s="112"/>
      <c r="CR132" s="112"/>
      <c r="CS132" s="112"/>
      <c r="CT132" s="112"/>
      <c r="CU132" s="112"/>
      <c r="CV132" s="112"/>
      <c r="CW132" s="112"/>
      <c r="CX132" s="6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row>
    <row r="133" spans="1:143" ht="33.75">
      <c r="A133" s="43">
        <v>521091</v>
      </c>
      <c r="B133" s="54" t="s">
        <v>526</v>
      </c>
      <c r="C133" s="121">
        <v>7495.2</v>
      </c>
      <c r="D133" s="6">
        <v>1</v>
      </c>
      <c r="E133" s="122"/>
      <c r="F133" s="123">
        <v>7495.2</v>
      </c>
      <c r="G133" s="123">
        <v>7495.2</v>
      </c>
      <c r="H133" s="123"/>
      <c r="I133" s="123"/>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2"/>
      <c r="BA133" s="112"/>
      <c r="BB133" s="112"/>
      <c r="BC133" s="112"/>
      <c r="BD133" s="112"/>
      <c r="BE133" s="112"/>
      <c r="BF133" s="112"/>
      <c r="BG133" s="112"/>
      <c r="BH133" s="112"/>
      <c r="BI133" s="112"/>
      <c r="BJ133" s="112"/>
      <c r="BK133" s="112"/>
      <c r="BL133" s="112"/>
      <c r="BM133" s="112"/>
      <c r="BN133" s="112"/>
      <c r="BO133" s="112"/>
      <c r="BP133" s="112"/>
      <c r="BQ133" s="112"/>
      <c r="BR133" s="112"/>
      <c r="BS133" s="112"/>
      <c r="BT133" s="112"/>
      <c r="BU133" s="112"/>
      <c r="BV133" s="112"/>
      <c r="BW133" s="112"/>
      <c r="BX133" s="112"/>
      <c r="BY133" s="112"/>
      <c r="BZ133" s="112"/>
      <c r="CA133" s="112"/>
      <c r="CB133" s="112"/>
      <c r="CC133" s="112"/>
      <c r="CD133" s="112"/>
      <c r="CE133" s="112"/>
      <c r="CF133" s="112"/>
      <c r="CG133" s="112"/>
      <c r="CH133" s="112"/>
      <c r="CI133" s="112"/>
      <c r="CJ133" s="112"/>
      <c r="CK133" s="112"/>
      <c r="CL133" s="112"/>
      <c r="CM133" s="112"/>
      <c r="CN133" s="112"/>
      <c r="CO133" s="112"/>
      <c r="CP133" s="112"/>
      <c r="CQ133" s="112"/>
      <c r="CR133" s="112"/>
      <c r="CS133" s="112"/>
      <c r="CT133" s="112"/>
      <c r="CU133" s="112"/>
      <c r="CV133" s="112"/>
      <c r="CW133" s="112"/>
      <c r="CX133" s="6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row>
    <row r="134" spans="1:143" ht="37.15" customHeight="1">
      <c r="A134" s="43">
        <v>521093</v>
      </c>
      <c r="B134" s="54" t="s">
        <v>527</v>
      </c>
      <c r="C134" s="121">
        <v>13260.6</v>
      </c>
      <c r="D134" s="6">
        <v>3</v>
      </c>
      <c r="E134" s="122"/>
      <c r="F134" s="123">
        <f>F133</f>
        <v>7495.2</v>
      </c>
      <c r="G134" s="123">
        <f>F134</f>
        <v>7495.2</v>
      </c>
      <c r="H134" s="123">
        <v>10377.200000000001</v>
      </c>
      <c r="I134" s="123">
        <v>13260.6</v>
      </c>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2"/>
      <c r="BA134" s="112"/>
      <c r="BB134" s="112"/>
      <c r="BC134" s="112"/>
      <c r="BD134" s="112"/>
      <c r="BE134" s="112"/>
      <c r="BF134" s="112"/>
      <c r="BG134" s="112"/>
      <c r="BH134" s="112"/>
      <c r="BI134" s="112"/>
      <c r="BJ134" s="112"/>
      <c r="BK134" s="112"/>
      <c r="BL134" s="112"/>
      <c r="BM134" s="112"/>
      <c r="BN134" s="112"/>
      <c r="BO134" s="112"/>
      <c r="BP134" s="112"/>
      <c r="BQ134" s="112"/>
      <c r="BR134" s="112"/>
      <c r="BS134" s="112"/>
      <c r="BT134" s="112"/>
      <c r="BU134" s="112"/>
      <c r="BV134" s="112"/>
      <c r="BW134" s="112"/>
      <c r="BX134" s="112"/>
      <c r="BY134" s="112"/>
      <c r="BZ134" s="112"/>
      <c r="CA134" s="112"/>
      <c r="CB134" s="112"/>
      <c r="CC134" s="112"/>
      <c r="CD134" s="112"/>
      <c r="CE134" s="112"/>
      <c r="CF134" s="112"/>
      <c r="CG134" s="112"/>
      <c r="CH134" s="112"/>
      <c r="CI134" s="112"/>
      <c r="CJ134" s="112"/>
      <c r="CK134" s="112"/>
      <c r="CL134" s="112"/>
      <c r="CM134" s="112"/>
      <c r="CN134" s="112"/>
      <c r="CO134" s="112"/>
      <c r="CP134" s="112"/>
      <c r="CQ134" s="112"/>
      <c r="CR134" s="112"/>
      <c r="CS134" s="112"/>
      <c r="CT134" s="112"/>
      <c r="CU134" s="112"/>
      <c r="CV134" s="112"/>
      <c r="CW134" s="112"/>
      <c r="CX134" s="6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row>
    <row r="135" spans="1:143" ht="33.75">
      <c r="A135" s="39">
        <v>521101</v>
      </c>
      <c r="B135" s="54" t="s">
        <v>528</v>
      </c>
      <c r="C135" s="121">
        <v>7056.9</v>
      </c>
      <c r="D135" s="6">
        <v>1</v>
      </c>
      <c r="E135" s="124"/>
      <c r="F135" s="123">
        <v>7056.9</v>
      </c>
      <c r="G135" s="123">
        <v>7056.9</v>
      </c>
      <c r="H135" s="125"/>
      <c r="I135" s="125"/>
      <c r="J135" s="116"/>
      <c r="K135" s="116"/>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N135" s="115"/>
      <c r="BO135" s="115"/>
      <c r="BP135" s="115"/>
      <c r="BQ135" s="115"/>
      <c r="BR135" s="115"/>
      <c r="BS135" s="115"/>
      <c r="BT135" s="115"/>
      <c r="BU135" s="115"/>
      <c r="BV135" s="115"/>
      <c r="BW135" s="115"/>
      <c r="BX135" s="115"/>
      <c r="BY135" s="115"/>
      <c r="BZ135" s="115"/>
      <c r="CA135" s="115"/>
      <c r="CB135" s="115"/>
      <c r="CC135" s="115"/>
      <c r="CD135" s="115"/>
      <c r="CE135" s="115"/>
      <c r="CF135" s="115"/>
      <c r="CG135" s="115"/>
      <c r="CH135" s="115"/>
      <c r="CI135" s="115"/>
      <c r="CJ135" s="115"/>
      <c r="CK135" s="115"/>
      <c r="CL135" s="115"/>
      <c r="CM135" s="115"/>
      <c r="CN135" s="115"/>
      <c r="CO135" s="115"/>
      <c r="CP135" s="115"/>
      <c r="CQ135" s="115"/>
      <c r="CR135" s="115"/>
      <c r="CS135" s="115"/>
      <c r="CT135" s="115"/>
      <c r="CU135" s="115"/>
      <c r="CV135" s="115"/>
      <c r="CW135" s="115"/>
      <c r="CX135" s="60"/>
    </row>
    <row r="136" spans="1:143" ht="45">
      <c r="A136" s="39">
        <v>521103</v>
      </c>
      <c r="B136" s="54" t="s">
        <v>529</v>
      </c>
      <c r="C136" s="121">
        <v>11026.2</v>
      </c>
      <c r="D136" s="6">
        <v>3</v>
      </c>
      <c r="E136" s="124"/>
      <c r="F136" s="123">
        <f>F135</f>
        <v>7056.9</v>
      </c>
      <c r="G136" s="123">
        <f>F136</f>
        <v>7056.9</v>
      </c>
      <c r="H136" s="123">
        <v>9041.2000000000007</v>
      </c>
      <c r="I136" s="123">
        <v>11026.2</v>
      </c>
      <c r="J136" s="116"/>
      <c r="K136" s="116"/>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N136" s="115"/>
      <c r="BO136" s="115"/>
      <c r="BP136" s="115"/>
      <c r="BQ136" s="115"/>
      <c r="BR136" s="115"/>
      <c r="BS136" s="115"/>
      <c r="BT136" s="115"/>
      <c r="BU136" s="115"/>
      <c r="BV136" s="115"/>
      <c r="BW136" s="115"/>
      <c r="BX136" s="115"/>
      <c r="BY136" s="115"/>
      <c r="BZ136" s="115"/>
      <c r="CA136" s="115"/>
      <c r="CB136" s="115"/>
      <c r="CC136" s="115"/>
      <c r="CD136" s="115"/>
      <c r="CE136" s="115"/>
      <c r="CF136" s="115"/>
      <c r="CG136" s="115"/>
      <c r="CH136" s="115"/>
      <c r="CI136" s="115"/>
      <c r="CJ136" s="115"/>
      <c r="CK136" s="115"/>
      <c r="CL136" s="115"/>
      <c r="CM136" s="115"/>
      <c r="CN136" s="115"/>
      <c r="CO136" s="115"/>
      <c r="CP136" s="115"/>
      <c r="CQ136" s="115"/>
      <c r="CR136" s="115"/>
      <c r="CS136" s="115"/>
      <c r="CT136" s="115"/>
      <c r="CU136" s="115"/>
      <c r="CV136" s="115"/>
      <c r="CW136" s="115"/>
      <c r="CX136" s="60"/>
    </row>
    <row r="137" spans="1:143" ht="33.75">
      <c r="A137" s="39">
        <v>521111</v>
      </c>
      <c r="B137" s="54" t="s">
        <v>1330</v>
      </c>
      <c r="C137" s="121">
        <v>5674.3</v>
      </c>
      <c r="D137" s="6">
        <v>1</v>
      </c>
      <c r="E137" s="124"/>
      <c r="F137" s="123">
        <v>5674.3</v>
      </c>
      <c r="G137" s="123">
        <v>5674.3</v>
      </c>
      <c r="H137" s="125"/>
      <c r="I137" s="125"/>
      <c r="J137" s="116"/>
      <c r="K137" s="116"/>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N137" s="115"/>
      <c r="BO137" s="115"/>
      <c r="BP137" s="115"/>
      <c r="BQ137" s="115"/>
      <c r="BR137" s="115"/>
      <c r="BS137" s="115"/>
      <c r="BT137" s="115"/>
      <c r="BU137" s="115"/>
      <c r="BV137" s="115"/>
      <c r="BW137" s="115"/>
      <c r="BX137" s="115"/>
      <c r="BY137" s="115"/>
      <c r="BZ137" s="115"/>
      <c r="CA137" s="115"/>
      <c r="CB137" s="115"/>
      <c r="CC137" s="115"/>
      <c r="CD137" s="115"/>
      <c r="CE137" s="115"/>
      <c r="CF137" s="115"/>
      <c r="CG137" s="115"/>
      <c r="CH137" s="115"/>
      <c r="CI137" s="115"/>
      <c r="CJ137" s="115"/>
      <c r="CK137" s="115"/>
      <c r="CL137" s="115"/>
      <c r="CM137" s="115"/>
      <c r="CN137" s="115"/>
      <c r="CO137" s="115"/>
      <c r="CP137" s="115"/>
      <c r="CQ137" s="115"/>
      <c r="CR137" s="115"/>
      <c r="CS137" s="115"/>
      <c r="CT137" s="115"/>
      <c r="CU137" s="115"/>
      <c r="CV137" s="115"/>
      <c r="CW137" s="115"/>
      <c r="CX137" s="60"/>
    </row>
    <row r="138" spans="1:143" ht="33.75">
      <c r="A138" s="39">
        <v>521113</v>
      </c>
      <c r="B138" s="54" t="s">
        <v>1331</v>
      </c>
      <c r="C138" s="121">
        <v>8612.1</v>
      </c>
      <c r="D138" s="6">
        <v>3</v>
      </c>
      <c r="E138" s="124"/>
      <c r="F138" s="123">
        <f>F137</f>
        <v>5674.3</v>
      </c>
      <c r="G138" s="123">
        <f>F138</f>
        <v>5674.3</v>
      </c>
      <c r="H138" s="123">
        <v>7143.2</v>
      </c>
      <c r="I138" s="123">
        <v>8612.1</v>
      </c>
      <c r="J138" s="116"/>
      <c r="K138" s="116"/>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15"/>
      <c r="CS138" s="115"/>
      <c r="CT138" s="115"/>
      <c r="CU138" s="115"/>
      <c r="CV138" s="115"/>
      <c r="CW138" s="115"/>
      <c r="CX138" s="60"/>
    </row>
    <row r="139" spans="1:143" s="50" customFormat="1" ht="20.45" customHeight="1">
      <c r="A139" s="49" t="s">
        <v>532</v>
      </c>
      <c r="B139" s="62" t="s">
        <v>530</v>
      </c>
      <c r="C139" s="121">
        <v>158803</v>
      </c>
      <c r="D139" s="6"/>
      <c r="E139" s="126"/>
      <c r="F139" s="127"/>
      <c r="G139" s="128"/>
      <c r="H139" s="128"/>
      <c r="I139" s="128"/>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N139" s="115"/>
      <c r="BO139" s="115"/>
      <c r="BP139" s="115"/>
      <c r="BQ139" s="115"/>
      <c r="BR139" s="115"/>
      <c r="BS139" s="115"/>
      <c r="BT139" s="115"/>
      <c r="BU139" s="115"/>
      <c r="BV139" s="115"/>
      <c r="BW139" s="115"/>
      <c r="BX139" s="115"/>
      <c r="BY139" s="115"/>
      <c r="BZ139" s="115"/>
      <c r="CA139" s="115"/>
      <c r="CB139" s="115"/>
      <c r="CC139" s="115"/>
      <c r="CD139" s="115"/>
      <c r="CE139" s="115"/>
      <c r="CF139" s="115"/>
      <c r="CG139" s="115"/>
      <c r="CH139" s="115"/>
      <c r="CI139" s="115"/>
      <c r="CJ139" s="115"/>
      <c r="CK139" s="115"/>
      <c r="CL139" s="115"/>
      <c r="CM139" s="115"/>
      <c r="CN139" s="115"/>
      <c r="CO139" s="115"/>
      <c r="CP139" s="115"/>
      <c r="CQ139" s="115"/>
      <c r="CR139" s="115"/>
      <c r="CS139" s="115"/>
      <c r="CT139" s="115"/>
      <c r="CU139" s="115"/>
      <c r="CV139" s="115"/>
      <c r="CW139" s="115"/>
      <c r="CX139" s="60"/>
      <c r="CY139" s="34"/>
      <c r="CZ139" s="34"/>
      <c r="DA139" s="34"/>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34"/>
      <c r="EF139" s="34"/>
      <c r="EG139" s="34"/>
      <c r="EH139" s="34"/>
      <c r="EI139" s="34"/>
      <c r="EJ139" s="34"/>
      <c r="EK139" s="34"/>
      <c r="EL139" s="34"/>
      <c r="EM139" s="35"/>
    </row>
    <row r="140" spans="1:143" ht="27.6" customHeight="1">
      <c r="A140" s="192" t="s">
        <v>543</v>
      </c>
      <c r="B140" s="192"/>
      <c r="C140" s="139" t="s">
        <v>418</v>
      </c>
      <c r="D140" s="32"/>
      <c r="E140" s="32"/>
      <c r="F140" s="129"/>
      <c r="G140" s="58"/>
      <c r="H140" s="58"/>
      <c r="I140" s="58"/>
      <c r="CX140" s="60"/>
    </row>
    <row r="141" spans="1:143" s="50" customFormat="1" ht="22.5">
      <c r="A141" s="39">
        <v>271317</v>
      </c>
      <c r="B141" s="46" t="s">
        <v>544</v>
      </c>
      <c r="C141" s="130">
        <v>10747.2</v>
      </c>
      <c r="D141" s="6">
        <v>3</v>
      </c>
      <c r="E141" s="126"/>
      <c r="F141" s="131"/>
      <c r="G141" s="116">
        <v>3582.4</v>
      </c>
      <c r="H141" s="116">
        <v>7164.8</v>
      </c>
      <c r="I141" s="123">
        <v>10747.2</v>
      </c>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N141" s="115"/>
      <c r="BO141" s="115"/>
      <c r="BP141" s="115"/>
      <c r="BQ141" s="115"/>
      <c r="BR141" s="115"/>
      <c r="BS141" s="115"/>
      <c r="BT141" s="115"/>
      <c r="BU141" s="115"/>
      <c r="BV141" s="115"/>
      <c r="BW141" s="115"/>
      <c r="BX141" s="115"/>
      <c r="BY141" s="115"/>
      <c r="BZ141" s="115"/>
      <c r="CA141" s="115"/>
      <c r="CB141" s="115"/>
      <c r="CC141" s="115"/>
      <c r="CD141" s="115"/>
      <c r="CE141" s="115"/>
      <c r="CF141" s="115"/>
      <c r="CG141" s="115"/>
      <c r="CH141" s="115"/>
      <c r="CI141" s="115"/>
      <c r="CJ141" s="115"/>
      <c r="CK141" s="115"/>
      <c r="CL141" s="115"/>
      <c r="CM141" s="115"/>
      <c r="CN141" s="115"/>
      <c r="CO141" s="115"/>
      <c r="CP141" s="115"/>
      <c r="CQ141" s="115"/>
      <c r="CR141" s="115"/>
      <c r="CS141" s="115"/>
      <c r="CT141" s="115"/>
      <c r="CU141" s="115"/>
      <c r="CV141" s="115"/>
      <c r="CW141" s="115"/>
      <c r="CX141" s="60"/>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5"/>
    </row>
    <row r="142" spans="1:143" ht="42.6" customHeight="1">
      <c r="A142" s="43">
        <v>331017</v>
      </c>
      <c r="B142" s="46" t="s">
        <v>501</v>
      </c>
      <c r="C142" s="38">
        <v>21413</v>
      </c>
      <c r="D142" s="3">
        <v>35</v>
      </c>
      <c r="E142" s="132"/>
      <c r="F142" s="131"/>
      <c r="G142" s="110">
        <v>611.79999999999995</v>
      </c>
      <c r="H142" s="110">
        <v>1223.5999999999999</v>
      </c>
      <c r="I142" s="110">
        <v>1835.4</v>
      </c>
      <c r="J142" s="110">
        <v>2447.1999999999998</v>
      </c>
      <c r="K142" s="110">
        <v>3059</v>
      </c>
      <c r="L142" s="110">
        <v>3670.8</v>
      </c>
      <c r="M142" s="110">
        <v>4282.6000000000004</v>
      </c>
      <c r="N142" s="110">
        <v>4894.3999999999996</v>
      </c>
      <c r="O142" s="110">
        <v>5506.2</v>
      </c>
      <c r="P142" s="110">
        <v>6118</v>
      </c>
      <c r="Q142" s="110">
        <v>6729.8</v>
      </c>
      <c r="R142" s="110">
        <v>7341.6</v>
      </c>
      <c r="S142" s="110">
        <v>7953.4</v>
      </c>
      <c r="T142" s="110">
        <v>8565.2000000000007</v>
      </c>
      <c r="U142" s="110">
        <v>9177</v>
      </c>
      <c r="V142" s="110">
        <v>9788.7999999999993</v>
      </c>
      <c r="W142" s="110">
        <v>10400.6</v>
      </c>
      <c r="X142" s="110">
        <v>11012.4</v>
      </c>
      <c r="Y142" s="110">
        <v>11624.2</v>
      </c>
      <c r="Z142" s="110">
        <v>12236</v>
      </c>
      <c r="AA142" s="110">
        <v>12847.8</v>
      </c>
      <c r="AB142" s="110">
        <v>13459.6</v>
      </c>
      <c r="AC142" s="110">
        <v>14071.4</v>
      </c>
      <c r="AD142" s="110">
        <v>14683.2</v>
      </c>
      <c r="AE142" s="110">
        <v>15295</v>
      </c>
      <c r="AF142" s="110">
        <v>15906.8</v>
      </c>
      <c r="AG142" s="110">
        <v>16518.599999999999</v>
      </c>
      <c r="AH142" s="110">
        <v>17130.400000000001</v>
      </c>
      <c r="AI142" s="110">
        <v>17742.2</v>
      </c>
      <c r="AJ142" s="110">
        <v>18354</v>
      </c>
      <c r="AK142" s="110">
        <v>18965.8</v>
      </c>
      <c r="AL142" s="110">
        <v>19577.599999999999</v>
      </c>
      <c r="AM142" s="110">
        <v>20189.400000000001</v>
      </c>
      <c r="AN142" s="110">
        <v>20801.2</v>
      </c>
      <c r="AO142" s="110">
        <v>21413</v>
      </c>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N142" s="115"/>
      <c r="BO142" s="115"/>
      <c r="BP142" s="115"/>
      <c r="BQ142" s="115"/>
      <c r="BR142" s="115"/>
      <c r="BS142" s="115"/>
      <c r="BT142" s="115"/>
      <c r="BU142" s="115"/>
      <c r="BV142" s="115"/>
      <c r="BW142" s="115"/>
      <c r="BX142" s="115"/>
      <c r="BY142" s="115"/>
      <c r="BZ142" s="115"/>
      <c r="CA142" s="115"/>
      <c r="CB142" s="115"/>
      <c r="CC142" s="115"/>
      <c r="CD142" s="115"/>
      <c r="CE142" s="115"/>
      <c r="CF142" s="115"/>
      <c r="CG142" s="115"/>
      <c r="CH142" s="115"/>
      <c r="CI142" s="115"/>
      <c r="CJ142" s="115"/>
      <c r="CK142" s="115"/>
      <c r="CL142" s="115"/>
      <c r="CM142" s="115"/>
      <c r="CN142" s="115"/>
      <c r="CO142" s="115"/>
      <c r="CP142" s="115"/>
      <c r="CQ142" s="115"/>
      <c r="CR142" s="115"/>
      <c r="CS142" s="115"/>
      <c r="CT142" s="115"/>
      <c r="CU142" s="115"/>
      <c r="CV142" s="115"/>
      <c r="CW142" s="115"/>
      <c r="CX142" s="60"/>
    </row>
    <row r="143" spans="1:143" ht="34.9" customHeight="1">
      <c r="A143" s="43">
        <v>331027</v>
      </c>
      <c r="B143" s="46" t="s">
        <v>502</v>
      </c>
      <c r="C143" s="38">
        <v>15421.5</v>
      </c>
      <c r="D143" s="3">
        <v>15</v>
      </c>
      <c r="E143" s="132"/>
      <c r="F143" s="131"/>
      <c r="G143" s="110">
        <v>1028.0999999999999</v>
      </c>
      <c r="H143" s="110">
        <v>2056.1999999999998</v>
      </c>
      <c r="I143" s="110">
        <v>3084.3</v>
      </c>
      <c r="J143" s="110">
        <v>4112.3999999999996</v>
      </c>
      <c r="K143" s="110">
        <v>5140.5</v>
      </c>
      <c r="L143" s="110">
        <v>6168.6</v>
      </c>
      <c r="M143" s="110">
        <v>7196.7</v>
      </c>
      <c r="N143" s="110">
        <v>8224.7999999999993</v>
      </c>
      <c r="O143" s="110">
        <v>9252.9</v>
      </c>
      <c r="P143" s="110">
        <v>10281</v>
      </c>
      <c r="Q143" s="110">
        <v>11309.1</v>
      </c>
      <c r="R143" s="110">
        <v>12337.2</v>
      </c>
      <c r="S143" s="110">
        <v>13365.3</v>
      </c>
      <c r="T143" s="110">
        <v>14393.4</v>
      </c>
      <c r="U143" s="110">
        <v>15421.5</v>
      </c>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N143" s="115"/>
      <c r="BO143" s="115"/>
      <c r="BP143" s="115"/>
      <c r="BQ143" s="115"/>
      <c r="BR143" s="115"/>
      <c r="BS143" s="115"/>
      <c r="BT143" s="115"/>
      <c r="BU143" s="115"/>
      <c r="BV143" s="115"/>
      <c r="BW143" s="115"/>
      <c r="BX143" s="115"/>
      <c r="BY143" s="115"/>
      <c r="BZ143" s="115"/>
      <c r="CA143" s="115"/>
      <c r="CB143" s="115"/>
      <c r="CC143" s="115"/>
      <c r="CD143" s="115"/>
      <c r="CE143" s="115"/>
      <c r="CF143" s="115"/>
      <c r="CG143" s="115"/>
      <c r="CH143" s="115"/>
      <c r="CI143" s="115"/>
      <c r="CJ143" s="115"/>
      <c r="CK143" s="115"/>
      <c r="CL143" s="115"/>
      <c r="CM143" s="115"/>
      <c r="CN143" s="115"/>
      <c r="CO143" s="115"/>
      <c r="CP143" s="115"/>
      <c r="CQ143" s="115"/>
      <c r="CR143" s="115"/>
      <c r="CS143" s="115"/>
      <c r="CT143" s="115"/>
      <c r="CU143" s="115"/>
      <c r="CV143" s="115"/>
      <c r="CW143" s="115"/>
      <c r="CX143" s="60"/>
    </row>
    <row r="144" spans="1:143" ht="29.45" customHeight="1">
      <c r="A144" s="43">
        <v>331037</v>
      </c>
      <c r="B144" s="46" t="s">
        <v>503</v>
      </c>
      <c r="C144" s="38">
        <v>15889.5</v>
      </c>
      <c r="D144" s="3">
        <v>15</v>
      </c>
      <c r="E144" s="132"/>
      <c r="F144" s="131"/>
      <c r="G144" s="110">
        <v>1059.3</v>
      </c>
      <c r="H144" s="110">
        <v>2118.6</v>
      </c>
      <c r="I144" s="110">
        <v>3177.9</v>
      </c>
      <c r="J144" s="110">
        <v>4237.2</v>
      </c>
      <c r="K144" s="110">
        <v>5296.5</v>
      </c>
      <c r="L144" s="110">
        <v>6355.8</v>
      </c>
      <c r="M144" s="110">
        <v>7415.1</v>
      </c>
      <c r="N144" s="110">
        <v>8474.4</v>
      </c>
      <c r="O144" s="110">
        <v>9533.7000000000007</v>
      </c>
      <c r="P144" s="110">
        <v>10593</v>
      </c>
      <c r="Q144" s="110">
        <v>11652.3</v>
      </c>
      <c r="R144" s="110">
        <v>12711.6</v>
      </c>
      <c r="S144" s="110">
        <v>13770.9</v>
      </c>
      <c r="T144" s="110">
        <v>14830.2</v>
      </c>
      <c r="U144" s="110">
        <v>15889.5</v>
      </c>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N144" s="115"/>
      <c r="BO144" s="115"/>
      <c r="BP144" s="115"/>
      <c r="BQ144" s="115"/>
      <c r="BR144" s="115"/>
      <c r="BS144" s="115"/>
      <c r="BT144" s="115"/>
      <c r="BU144" s="115"/>
      <c r="BV144" s="115"/>
      <c r="BW144" s="115"/>
      <c r="BX144" s="115"/>
      <c r="BY144" s="115"/>
      <c r="BZ144" s="118"/>
      <c r="CA144" s="118"/>
      <c r="CB144" s="118"/>
      <c r="CC144" s="118"/>
      <c r="CD144" s="118"/>
      <c r="CE144" s="118"/>
      <c r="CF144" s="118"/>
      <c r="CG144" s="118"/>
      <c r="CH144" s="118"/>
      <c r="CI144" s="118"/>
      <c r="CJ144" s="118"/>
      <c r="CK144" s="118"/>
      <c r="CL144" s="118"/>
      <c r="CM144" s="118"/>
      <c r="CN144" s="118"/>
      <c r="CO144" s="118"/>
      <c r="CP144" s="118"/>
      <c r="CQ144" s="118"/>
      <c r="CR144" s="118"/>
      <c r="CS144" s="118"/>
      <c r="CT144" s="118"/>
      <c r="CU144" s="118"/>
      <c r="CV144" s="118"/>
      <c r="CW144" s="118"/>
      <c r="CX144" s="60"/>
    </row>
    <row r="145" spans="1:143" s="2" customFormat="1" ht="30.6" customHeight="1">
      <c r="A145" s="193" t="s">
        <v>545</v>
      </c>
      <c r="B145" s="193"/>
      <c r="C145" s="193"/>
      <c r="D145" s="193"/>
      <c r="E145" s="193"/>
      <c r="F145" s="193"/>
      <c r="G145" s="193"/>
      <c r="H145" s="193"/>
      <c r="I145" s="193"/>
      <c r="J145" s="193"/>
      <c r="K145" s="193"/>
      <c r="L145" s="193"/>
      <c r="M145" s="193"/>
      <c r="N145" s="193"/>
      <c r="O145" s="193"/>
      <c r="P145" s="193"/>
      <c r="S145" s="51"/>
      <c r="T145" s="51"/>
      <c r="U145" s="51"/>
      <c r="AU145" s="58"/>
      <c r="AV145" s="58"/>
      <c r="AW145" s="58"/>
      <c r="AX145" s="58"/>
      <c r="AY145" s="58"/>
      <c r="CX145" s="60"/>
      <c r="EM145" s="4"/>
    </row>
    <row r="146" spans="1:143" s="2" customFormat="1" ht="25.15" customHeight="1">
      <c r="A146" s="186" t="s">
        <v>550</v>
      </c>
      <c r="B146" s="186"/>
      <c r="C146" s="186"/>
      <c r="D146" s="186"/>
      <c r="E146" s="19"/>
      <c r="CX146" s="60"/>
      <c r="EM146" s="4"/>
    </row>
    <row r="147" spans="1:143" s="2" customFormat="1" ht="25.15" customHeight="1">
      <c r="A147" s="186" t="s">
        <v>422</v>
      </c>
      <c r="B147" s="186"/>
      <c r="C147" s="186"/>
      <c r="D147" s="186"/>
      <c r="E147" s="19"/>
      <c r="CX147" s="60"/>
      <c r="EM147" s="4"/>
    </row>
    <row r="148" spans="1:143" ht="25.15" customHeight="1">
      <c r="A148" s="186" t="s">
        <v>1352</v>
      </c>
      <c r="B148" s="186"/>
      <c r="C148" s="186"/>
      <c r="D148" s="186"/>
    </row>
  </sheetData>
  <autoFilter ref="A4:EM147"/>
  <mergeCells count="31">
    <mergeCell ref="CJ3:CW3"/>
    <mergeCell ref="A140:B140"/>
    <mergeCell ref="A145:P145"/>
    <mergeCell ref="A146:D146"/>
    <mergeCell ref="T3:AI3"/>
    <mergeCell ref="AJ3:AZ3"/>
    <mergeCell ref="BA3:BR3"/>
    <mergeCell ref="BS3:CI3"/>
    <mergeCell ref="G3:S3"/>
    <mergeCell ref="A3:A4"/>
    <mergeCell ref="B3:B4"/>
    <mergeCell ref="C3:C4"/>
    <mergeCell ref="D3:D4"/>
    <mergeCell ref="E3:E4"/>
    <mergeCell ref="F3:F4"/>
    <mergeCell ref="AJ2:AZ2"/>
    <mergeCell ref="BA2:BR2"/>
    <mergeCell ref="BS2:CI2"/>
    <mergeCell ref="CJ2:CW2"/>
    <mergeCell ref="AV1:AZ1"/>
    <mergeCell ref="BL1:BO1"/>
    <mergeCell ref="BT1:BV1"/>
    <mergeCell ref="CF1:CI1"/>
    <mergeCell ref="CK1:CM1"/>
    <mergeCell ref="CT1:CW1"/>
    <mergeCell ref="A148:D148"/>
    <mergeCell ref="O1:R1"/>
    <mergeCell ref="AE1:AH1"/>
    <mergeCell ref="D2:R2"/>
    <mergeCell ref="T2:AI2"/>
    <mergeCell ref="A147:D147"/>
  </mergeCells>
  <phoneticPr fontId="31" type="noConversion"/>
  <conditionalFormatting sqref="D142:U144 B142:B144 G6:CW144">
    <cfRule type="cellIs" dxfId="353" priority="143" stopIfTrue="1" operator="equal">
      <formula>$C6</formula>
    </cfRule>
  </conditionalFormatting>
  <conditionalFormatting sqref="G135">
    <cfRule type="cellIs" dxfId="352" priority="142" stopIfTrue="1" operator="equal">
      <formula>$C135</formula>
    </cfRule>
  </conditionalFormatting>
  <conditionalFormatting sqref="G141:I141">
    <cfRule type="cellIs" dxfId="351" priority="140" stopIfTrue="1" operator="equal">
      <formula>$C141</formula>
    </cfRule>
  </conditionalFormatting>
  <conditionalFormatting sqref="H31:I31">
    <cfRule type="cellIs" dxfId="350" priority="139" stopIfTrue="1" operator="equal">
      <formula>#REF!</formula>
    </cfRule>
  </conditionalFormatting>
  <conditionalFormatting sqref="G54:Z59 AA57:AW57 AA54:BZ56 G106:BB108 AA58:CW59 G97:CW104 V142:AO142 H11:J11 G6:G20">
    <cfRule type="cellIs" dxfId="349" priority="138" stopIfTrue="1" operator="equal">
      <formula>#REF!*$D6</formula>
    </cfRule>
  </conditionalFormatting>
  <conditionalFormatting sqref="AJ104">
    <cfRule type="cellIs" dxfId="348" priority="137" stopIfTrue="1" operator="equal">
      <formula>$C104</formula>
    </cfRule>
  </conditionalFormatting>
  <conditionalFormatting sqref="CA54:CW56">
    <cfRule type="cellIs" dxfId="347" priority="135" stopIfTrue="1" operator="equal">
      <formula>#REF!*$D54</formula>
    </cfRule>
  </conditionalFormatting>
  <conditionalFormatting sqref="G8:CW8">
    <cfRule type="cellIs" dxfId="346" priority="130" stopIfTrue="1" operator="equal">
      <formula>$C8</formula>
    </cfRule>
  </conditionalFormatting>
  <conditionalFormatting sqref="G8">
    <cfRule type="cellIs" dxfId="345" priority="129" stopIfTrue="1" operator="equal">
      <formula>#REF!*$D8</formula>
    </cfRule>
  </conditionalFormatting>
  <conditionalFormatting sqref="CA8:CW8">
    <cfRule type="cellIs" dxfId="344" priority="128" stopIfTrue="1" operator="equal">
      <formula>$C8</formula>
    </cfRule>
  </conditionalFormatting>
  <conditionalFormatting sqref="H38:CW38">
    <cfRule type="cellIs" dxfId="343" priority="127" stopIfTrue="1" operator="equal">
      <formula>$C38</formula>
    </cfRule>
  </conditionalFormatting>
  <conditionalFormatting sqref="G38:CW38">
    <cfRule type="cellIs" dxfId="342" priority="126" stopIfTrue="1" operator="equal">
      <formula>$C38</formula>
    </cfRule>
  </conditionalFormatting>
  <conditionalFormatting sqref="G38:CW38">
    <cfRule type="cellIs" dxfId="341" priority="125" stopIfTrue="1" operator="equal">
      <formula>#REF!*$D38</formula>
    </cfRule>
  </conditionalFormatting>
  <conditionalFormatting sqref="H38:CW38">
    <cfRule type="cellIs" dxfId="340" priority="124" stopIfTrue="1" operator="equal">
      <formula>$C38</formula>
    </cfRule>
  </conditionalFormatting>
  <conditionalFormatting sqref="CA68:CW68">
    <cfRule type="cellIs" dxfId="339" priority="123" stopIfTrue="1" operator="equal">
      <formula>$C68</formula>
    </cfRule>
  </conditionalFormatting>
  <conditionalFormatting sqref="H68:CW68">
    <cfRule type="cellIs" dxfId="338" priority="122" stopIfTrue="1" operator="equal">
      <formula>$C68</formula>
    </cfRule>
  </conditionalFormatting>
  <conditionalFormatting sqref="G68:CW68">
    <cfRule type="cellIs" dxfId="337" priority="121" stopIfTrue="1" operator="equal">
      <formula>$C68</formula>
    </cfRule>
  </conditionalFormatting>
  <conditionalFormatting sqref="G68:CW68">
    <cfRule type="cellIs" dxfId="336" priority="120" stopIfTrue="1" operator="equal">
      <formula>#REF!*$D68</formula>
    </cfRule>
  </conditionalFormatting>
  <conditionalFormatting sqref="H68:CW68">
    <cfRule type="cellIs" dxfId="335" priority="119" stopIfTrue="1" operator="equal">
      <formula>$C68</formula>
    </cfRule>
  </conditionalFormatting>
  <conditionalFormatting sqref="CA69:CW69">
    <cfRule type="cellIs" dxfId="334" priority="118" stopIfTrue="1" operator="equal">
      <formula>$C69</formula>
    </cfRule>
  </conditionalFormatting>
  <conditionalFormatting sqref="H69:CW69">
    <cfRule type="cellIs" dxfId="333" priority="117" stopIfTrue="1" operator="equal">
      <formula>$C69</formula>
    </cfRule>
  </conditionalFormatting>
  <conditionalFormatting sqref="G69:CW69">
    <cfRule type="cellIs" dxfId="332" priority="116" stopIfTrue="1" operator="equal">
      <formula>$C69</formula>
    </cfRule>
  </conditionalFormatting>
  <conditionalFormatting sqref="G69:CW69">
    <cfRule type="cellIs" dxfId="331" priority="115" stopIfTrue="1" operator="equal">
      <formula>#REF!*$D69</formula>
    </cfRule>
  </conditionalFormatting>
  <conditionalFormatting sqref="H69:CW69">
    <cfRule type="cellIs" dxfId="330" priority="114" stopIfTrue="1" operator="equal">
      <formula>$C69</formula>
    </cfRule>
  </conditionalFormatting>
  <conditionalFormatting sqref="CA70:CW70">
    <cfRule type="cellIs" dxfId="329" priority="113" stopIfTrue="1" operator="equal">
      <formula>$C70</formula>
    </cfRule>
  </conditionalFormatting>
  <conditionalFormatting sqref="H70:CW70">
    <cfRule type="cellIs" dxfId="328" priority="112" stopIfTrue="1" operator="equal">
      <formula>$C70</formula>
    </cfRule>
  </conditionalFormatting>
  <conditionalFormatting sqref="G70:CW70">
    <cfRule type="cellIs" dxfId="327" priority="111" stopIfTrue="1" operator="equal">
      <formula>$C70</formula>
    </cfRule>
  </conditionalFormatting>
  <conditionalFormatting sqref="G70:CW70">
    <cfRule type="cellIs" dxfId="326" priority="110" stopIfTrue="1" operator="equal">
      <formula>#REF!*$D70</formula>
    </cfRule>
  </conditionalFormatting>
  <conditionalFormatting sqref="H70:CW70">
    <cfRule type="cellIs" dxfId="325" priority="109" stopIfTrue="1" operator="equal">
      <formula>$C70</formula>
    </cfRule>
  </conditionalFormatting>
  <conditionalFormatting sqref="CA71:CW71">
    <cfRule type="cellIs" dxfId="324" priority="108" stopIfTrue="1" operator="equal">
      <formula>$C71</formula>
    </cfRule>
  </conditionalFormatting>
  <conditionalFormatting sqref="H71:CW71">
    <cfRule type="cellIs" dxfId="323" priority="107" stopIfTrue="1" operator="equal">
      <formula>$C71</formula>
    </cfRule>
  </conditionalFormatting>
  <conditionalFormatting sqref="G71:CW71">
    <cfRule type="cellIs" dxfId="322" priority="106" stopIfTrue="1" operator="equal">
      <formula>$C71</formula>
    </cfRule>
  </conditionalFormatting>
  <conditionalFormatting sqref="G71:CW71">
    <cfRule type="cellIs" dxfId="321" priority="105" stopIfTrue="1" operator="equal">
      <formula>#REF!*$D71</formula>
    </cfRule>
  </conditionalFormatting>
  <conditionalFormatting sqref="H71:CW71">
    <cfRule type="cellIs" dxfId="320" priority="104" stopIfTrue="1" operator="equal">
      <formula>$C71</formula>
    </cfRule>
  </conditionalFormatting>
  <conditionalFormatting sqref="CA72:CW72">
    <cfRule type="cellIs" dxfId="319" priority="103" stopIfTrue="1" operator="equal">
      <formula>$C72</formula>
    </cfRule>
  </conditionalFormatting>
  <conditionalFormatting sqref="H72:CW72">
    <cfRule type="cellIs" dxfId="318" priority="102" stopIfTrue="1" operator="equal">
      <formula>$C72</formula>
    </cfRule>
  </conditionalFormatting>
  <conditionalFormatting sqref="G72:CW72">
    <cfRule type="cellIs" dxfId="317" priority="101" stopIfTrue="1" operator="equal">
      <formula>$C72</formula>
    </cfRule>
  </conditionalFormatting>
  <conditionalFormatting sqref="G72:CW72">
    <cfRule type="cellIs" dxfId="316" priority="100" stopIfTrue="1" operator="equal">
      <formula>#REF!*$D72</formula>
    </cfRule>
  </conditionalFormatting>
  <conditionalFormatting sqref="H72:CW72">
    <cfRule type="cellIs" dxfId="315" priority="99" stopIfTrue="1" operator="equal">
      <formula>$C72</formula>
    </cfRule>
  </conditionalFormatting>
  <conditionalFormatting sqref="CA73:CW73">
    <cfRule type="cellIs" dxfId="314" priority="98" stopIfTrue="1" operator="equal">
      <formula>$C73</formula>
    </cfRule>
  </conditionalFormatting>
  <conditionalFormatting sqref="H73:CW73">
    <cfRule type="cellIs" dxfId="313" priority="97" stopIfTrue="1" operator="equal">
      <formula>$C73</formula>
    </cfRule>
  </conditionalFormatting>
  <conditionalFormatting sqref="G73:CW73">
    <cfRule type="cellIs" dxfId="312" priority="96" stopIfTrue="1" operator="equal">
      <formula>$C73</formula>
    </cfRule>
  </conditionalFormatting>
  <conditionalFormatting sqref="G73:CW73">
    <cfRule type="cellIs" dxfId="311" priority="95" stopIfTrue="1" operator="equal">
      <formula>#REF!*$D73</formula>
    </cfRule>
  </conditionalFormatting>
  <conditionalFormatting sqref="H73:CW73">
    <cfRule type="cellIs" dxfId="310" priority="94" stopIfTrue="1" operator="equal">
      <formula>$C73</formula>
    </cfRule>
  </conditionalFormatting>
  <conditionalFormatting sqref="CA74:CW74">
    <cfRule type="cellIs" dxfId="309" priority="93" stopIfTrue="1" operator="equal">
      <formula>$C74</formula>
    </cfRule>
  </conditionalFormatting>
  <conditionalFormatting sqref="H74:CW74">
    <cfRule type="cellIs" dxfId="308" priority="92" stopIfTrue="1" operator="equal">
      <formula>$C74</formula>
    </cfRule>
  </conditionalFormatting>
  <conditionalFormatting sqref="G74:CW74">
    <cfRule type="cellIs" dxfId="307" priority="91" stopIfTrue="1" operator="equal">
      <formula>$C74</formula>
    </cfRule>
  </conditionalFormatting>
  <conditionalFormatting sqref="G74:CW74">
    <cfRule type="cellIs" dxfId="306" priority="90" stopIfTrue="1" operator="equal">
      <formula>#REF!*$D74</formula>
    </cfRule>
  </conditionalFormatting>
  <conditionalFormatting sqref="H74:CW74">
    <cfRule type="cellIs" dxfId="305" priority="89" stopIfTrue="1" operator="equal">
      <formula>$C74</formula>
    </cfRule>
  </conditionalFormatting>
  <conditionalFormatting sqref="CA75:CW75">
    <cfRule type="cellIs" dxfId="304" priority="88" stopIfTrue="1" operator="equal">
      <formula>$C75</formula>
    </cfRule>
  </conditionalFormatting>
  <conditionalFormatting sqref="H75:CW75">
    <cfRule type="cellIs" dxfId="303" priority="87" stopIfTrue="1" operator="equal">
      <formula>$C75</formula>
    </cfRule>
  </conditionalFormatting>
  <conditionalFormatting sqref="G75:CW75">
    <cfRule type="cellIs" dxfId="302" priority="86" stopIfTrue="1" operator="equal">
      <formula>$C75</formula>
    </cfRule>
  </conditionalFormatting>
  <conditionalFormatting sqref="G75:CW75">
    <cfRule type="cellIs" dxfId="301" priority="85" stopIfTrue="1" operator="equal">
      <formula>#REF!*$D75</formula>
    </cfRule>
  </conditionalFormatting>
  <conditionalFormatting sqref="H75:CW75">
    <cfRule type="cellIs" dxfId="300" priority="84" stopIfTrue="1" operator="equal">
      <formula>$C75</formula>
    </cfRule>
  </conditionalFormatting>
  <conditionalFormatting sqref="CA76:CW76">
    <cfRule type="cellIs" dxfId="299" priority="83" stopIfTrue="1" operator="equal">
      <formula>$C76</formula>
    </cfRule>
  </conditionalFormatting>
  <conditionalFormatting sqref="H76:CW76">
    <cfRule type="cellIs" dxfId="298" priority="82" stopIfTrue="1" operator="equal">
      <formula>$C76</formula>
    </cfRule>
  </conditionalFormatting>
  <conditionalFormatting sqref="G76:CW76">
    <cfRule type="cellIs" dxfId="297" priority="81" stopIfTrue="1" operator="equal">
      <formula>$C76</formula>
    </cfRule>
  </conditionalFormatting>
  <conditionalFormatting sqref="G76:CW76">
    <cfRule type="cellIs" dxfId="296" priority="80" stopIfTrue="1" operator="equal">
      <formula>#REF!*$D76</formula>
    </cfRule>
  </conditionalFormatting>
  <conditionalFormatting sqref="H76:CW76">
    <cfRule type="cellIs" dxfId="295" priority="79" stopIfTrue="1" operator="equal">
      <formula>$C76</formula>
    </cfRule>
  </conditionalFormatting>
  <conditionalFormatting sqref="CA77:CW77">
    <cfRule type="cellIs" dxfId="294" priority="78" stopIfTrue="1" operator="equal">
      <formula>$C77</formula>
    </cfRule>
  </conditionalFormatting>
  <conditionalFormatting sqref="H77:CW77">
    <cfRule type="cellIs" dxfId="293" priority="77" stopIfTrue="1" operator="equal">
      <formula>$C77</formula>
    </cfRule>
  </conditionalFormatting>
  <conditionalFormatting sqref="G77:CW77">
    <cfRule type="cellIs" dxfId="292" priority="76" stopIfTrue="1" operator="equal">
      <formula>$C77</formula>
    </cfRule>
  </conditionalFormatting>
  <conditionalFormatting sqref="G77:CW77">
    <cfRule type="cellIs" dxfId="291" priority="75" stopIfTrue="1" operator="equal">
      <formula>#REF!*$D77</formula>
    </cfRule>
  </conditionalFormatting>
  <conditionalFormatting sqref="H77:CW77">
    <cfRule type="cellIs" dxfId="290" priority="74" stopIfTrue="1" operator="equal">
      <formula>$C77</formula>
    </cfRule>
  </conditionalFormatting>
  <conditionalFormatting sqref="CA78:CW78">
    <cfRule type="cellIs" dxfId="289" priority="73" stopIfTrue="1" operator="equal">
      <formula>$C78</formula>
    </cfRule>
  </conditionalFormatting>
  <conditionalFormatting sqref="H78:CW78">
    <cfRule type="cellIs" dxfId="288" priority="72" stopIfTrue="1" operator="equal">
      <formula>$C78</formula>
    </cfRule>
  </conditionalFormatting>
  <conditionalFormatting sqref="G78:CW78">
    <cfRule type="cellIs" dxfId="287" priority="71" stopIfTrue="1" operator="equal">
      <formula>$C78</formula>
    </cfRule>
  </conditionalFormatting>
  <conditionalFormatting sqref="G78:CW78">
    <cfRule type="cellIs" dxfId="286" priority="70" stopIfTrue="1" operator="equal">
      <formula>#REF!*$D78</formula>
    </cfRule>
  </conditionalFormatting>
  <conditionalFormatting sqref="H78:CW78">
    <cfRule type="cellIs" dxfId="285" priority="69" stopIfTrue="1" operator="equal">
      <formula>$C78</formula>
    </cfRule>
  </conditionalFormatting>
  <conditionalFormatting sqref="CA79:CW79">
    <cfRule type="cellIs" dxfId="284" priority="68" stopIfTrue="1" operator="equal">
      <formula>$C79</formula>
    </cfRule>
  </conditionalFormatting>
  <conditionalFormatting sqref="H79:CW79">
    <cfRule type="cellIs" dxfId="283" priority="67" stopIfTrue="1" operator="equal">
      <formula>$C79</formula>
    </cfRule>
  </conditionalFormatting>
  <conditionalFormatting sqref="G79:CW79">
    <cfRule type="cellIs" dxfId="282" priority="66" stopIfTrue="1" operator="equal">
      <formula>$C79</formula>
    </cfRule>
  </conditionalFormatting>
  <conditionalFormatting sqref="G79:CW79">
    <cfRule type="cellIs" dxfId="281" priority="65" stopIfTrue="1" operator="equal">
      <formula>#REF!*$D79</formula>
    </cfRule>
  </conditionalFormatting>
  <conditionalFormatting sqref="H79:CW79">
    <cfRule type="cellIs" dxfId="280" priority="64" stopIfTrue="1" operator="equal">
      <formula>$C79</formula>
    </cfRule>
  </conditionalFormatting>
  <conditionalFormatting sqref="CA80:CW80">
    <cfRule type="cellIs" dxfId="279" priority="63" stopIfTrue="1" operator="equal">
      <formula>$C80</formula>
    </cfRule>
  </conditionalFormatting>
  <conditionalFormatting sqref="H80:CW80">
    <cfRule type="cellIs" dxfId="278" priority="62" stopIfTrue="1" operator="equal">
      <formula>$C80</formula>
    </cfRule>
  </conditionalFormatting>
  <conditionalFormatting sqref="G80:CW80">
    <cfRule type="cellIs" dxfId="277" priority="61" stopIfTrue="1" operator="equal">
      <formula>$C80</formula>
    </cfRule>
  </conditionalFormatting>
  <conditionalFormatting sqref="G80:CW80">
    <cfRule type="cellIs" dxfId="276" priority="60" stopIfTrue="1" operator="equal">
      <formula>#REF!*$D80</formula>
    </cfRule>
  </conditionalFormatting>
  <conditionalFormatting sqref="H80:CW80">
    <cfRule type="cellIs" dxfId="275" priority="59" stopIfTrue="1" operator="equal">
      <formula>$C80</formula>
    </cfRule>
  </conditionalFormatting>
  <conditionalFormatting sqref="CA97:CW98">
    <cfRule type="cellIs" dxfId="274" priority="58" stopIfTrue="1" operator="equal">
      <formula>$C97</formula>
    </cfRule>
  </conditionalFormatting>
  <conditionalFormatting sqref="H97:CW98">
    <cfRule type="cellIs" dxfId="273" priority="57" stopIfTrue="1" operator="equal">
      <formula>$C97</formula>
    </cfRule>
  </conditionalFormatting>
  <conditionalFormatting sqref="G97:CW98">
    <cfRule type="cellIs" dxfId="272" priority="56" stopIfTrue="1" operator="equal">
      <formula>$C97</formula>
    </cfRule>
  </conditionalFormatting>
  <conditionalFormatting sqref="G97:CW98">
    <cfRule type="cellIs" dxfId="271" priority="55" stopIfTrue="1" operator="equal">
      <formula>#REF!*$D97</formula>
    </cfRule>
  </conditionalFormatting>
  <conditionalFormatting sqref="H97:CW98">
    <cfRule type="cellIs" dxfId="270" priority="54" stopIfTrue="1" operator="equal">
      <formula>$C97</formula>
    </cfRule>
  </conditionalFormatting>
  <conditionalFormatting sqref="CA100:CW100">
    <cfRule type="cellIs" dxfId="269" priority="53" stopIfTrue="1" operator="equal">
      <formula>$C100</formula>
    </cfRule>
  </conditionalFormatting>
  <conditionalFormatting sqref="H100:CW100">
    <cfRule type="cellIs" dxfId="268" priority="52" stopIfTrue="1" operator="equal">
      <formula>$C100</formula>
    </cfRule>
  </conditionalFormatting>
  <conditionalFormatting sqref="G100:CW100">
    <cfRule type="cellIs" dxfId="267" priority="51" stopIfTrue="1" operator="equal">
      <formula>$C100</formula>
    </cfRule>
  </conditionalFormatting>
  <conditionalFormatting sqref="G100:CW100">
    <cfRule type="cellIs" dxfId="266" priority="50" stopIfTrue="1" operator="equal">
      <formula>#REF!*$D100</formula>
    </cfRule>
  </conditionalFormatting>
  <conditionalFormatting sqref="H100:CW100">
    <cfRule type="cellIs" dxfId="265" priority="49" stopIfTrue="1" operator="equal">
      <formula>$C100</formula>
    </cfRule>
  </conditionalFormatting>
  <conditionalFormatting sqref="CA108:CW108">
    <cfRule type="cellIs" dxfId="264" priority="48" stopIfTrue="1" operator="equal">
      <formula>$C108</formula>
    </cfRule>
  </conditionalFormatting>
  <conditionalFormatting sqref="H108:CW108">
    <cfRule type="cellIs" dxfId="263" priority="47" stopIfTrue="1" operator="equal">
      <formula>$C108</formula>
    </cfRule>
  </conditionalFormatting>
  <conditionalFormatting sqref="G108:CW108">
    <cfRule type="cellIs" dxfId="262" priority="46" stopIfTrue="1" operator="equal">
      <formula>$C108</formula>
    </cfRule>
  </conditionalFormatting>
  <conditionalFormatting sqref="G108:CW108">
    <cfRule type="cellIs" dxfId="261" priority="45" stopIfTrue="1" operator="equal">
      <formula>#REF!*$D108</formula>
    </cfRule>
  </conditionalFormatting>
  <conditionalFormatting sqref="H108:CW108">
    <cfRule type="cellIs" dxfId="260" priority="44" stopIfTrue="1" operator="equal">
      <formula>$C108</formula>
    </cfRule>
  </conditionalFormatting>
  <conditionalFormatting sqref="CA111:CW111">
    <cfRule type="cellIs" dxfId="259" priority="43" stopIfTrue="1" operator="equal">
      <formula>$C111</formula>
    </cfRule>
  </conditionalFormatting>
  <conditionalFormatting sqref="H111:CW111">
    <cfRule type="cellIs" dxfId="258" priority="42" stopIfTrue="1" operator="equal">
      <formula>$C111</formula>
    </cfRule>
  </conditionalFormatting>
  <conditionalFormatting sqref="G111:CW111">
    <cfRule type="cellIs" dxfId="257" priority="41" stopIfTrue="1" operator="equal">
      <formula>$C111</formula>
    </cfRule>
  </conditionalFormatting>
  <conditionalFormatting sqref="G111:CW111">
    <cfRule type="cellIs" dxfId="256" priority="40" stopIfTrue="1" operator="equal">
      <formula>#REF!*$D111</formula>
    </cfRule>
  </conditionalFormatting>
  <conditionalFormatting sqref="H111:CW111">
    <cfRule type="cellIs" dxfId="255" priority="39" stopIfTrue="1" operator="equal">
      <formula>$C111</formula>
    </cfRule>
  </conditionalFormatting>
  <conditionalFormatting sqref="CA113:CW113">
    <cfRule type="cellIs" dxfId="254" priority="38" stopIfTrue="1" operator="equal">
      <formula>$C113</formula>
    </cfRule>
  </conditionalFormatting>
  <conditionalFormatting sqref="H113:CW113">
    <cfRule type="cellIs" dxfId="253" priority="37" stopIfTrue="1" operator="equal">
      <formula>$C113</formula>
    </cfRule>
  </conditionalFormatting>
  <conditionalFormatting sqref="G113:CW113">
    <cfRule type="cellIs" dxfId="252" priority="36" stopIfTrue="1" operator="equal">
      <formula>$C113</formula>
    </cfRule>
  </conditionalFormatting>
  <conditionalFormatting sqref="G113:CW113">
    <cfRule type="cellIs" dxfId="251" priority="35" stopIfTrue="1" operator="equal">
      <formula>#REF!*$D113</formula>
    </cfRule>
  </conditionalFormatting>
  <conditionalFormatting sqref="H113:CW113">
    <cfRule type="cellIs" dxfId="250" priority="34" stopIfTrue="1" operator="equal">
      <formula>$C113</formula>
    </cfRule>
  </conditionalFormatting>
  <conditionalFormatting sqref="V142:AO142">
    <cfRule type="cellIs" dxfId="249" priority="33" stopIfTrue="1" operator="equal">
      <formula>$C142</formula>
    </cfRule>
  </conditionalFormatting>
  <conditionalFormatting sqref="V142:AO142">
    <cfRule type="cellIs" dxfId="248" priority="32" stopIfTrue="1" operator="equal">
      <formula>$C142</formula>
    </cfRule>
  </conditionalFormatting>
  <conditionalFormatting sqref="G142:U144">
    <cfRule type="cellIs" dxfId="247" priority="31" stopIfTrue="1" operator="equal">
      <formula>#REF!*$D142</formula>
    </cfRule>
  </conditionalFormatting>
  <conditionalFormatting sqref="H142:U144">
    <cfRule type="cellIs" dxfId="246" priority="30" stopIfTrue="1" operator="equal">
      <formula>$C142</formula>
    </cfRule>
  </conditionalFormatting>
  <conditionalFormatting sqref="V142:AO142">
    <cfRule type="cellIs" dxfId="245" priority="29" stopIfTrue="1" operator="equal">
      <formula>$C142</formula>
    </cfRule>
  </conditionalFormatting>
  <conditionalFormatting sqref="V142:AO142">
    <cfRule type="cellIs" dxfId="244" priority="28" stopIfTrue="1" operator="equal">
      <formula>$C142</formula>
    </cfRule>
  </conditionalFormatting>
  <conditionalFormatting sqref="H142:U144">
    <cfRule type="cellIs" dxfId="243" priority="27" stopIfTrue="1" operator="equal">
      <formula>#REF!*$D142</formula>
    </cfRule>
  </conditionalFormatting>
  <conditionalFormatting sqref="H142:U144">
    <cfRule type="cellIs" dxfId="242" priority="26" stopIfTrue="1" operator="equal">
      <formula>$C142</formula>
    </cfRule>
  </conditionalFormatting>
  <conditionalFormatting sqref="G48:CW48">
    <cfRule type="cellIs" dxfId="241" priority="25" stopIfTrue="1" operator="equal">
      <formula>$C48</formula>
    </cfRule>
  </conditionalFormatting>
  <conditionalFormatting sqref="CA48:CW48">
    <cfRule type="cellIs" dxfId="240" priority="24" stopIfTrue="1" operator="equal">
      <formula>$C48</formula>
    </cfRule>
  </conditionalFormatting>
  <conditionalFormatting sqref="G137">
    <cfRule type="cellIs" dxfId="239" priority="20" stopIfTrue="1" operator="equal">
      <formula>$C137</formula>
    </cfRule>
  </conditionalFormatting>
  <conditionalFormatting sqref="G5:Q5 S5:CW5">
    <cfRule type="cellIs" dxfId="238" priority="18" stopIfTrue="1" operator="equal">
      <formula>$C5</formula>
    </cfRule>
  </conditionalFormatting>
  <conditionalFormatting sqref="G5:J5">
    <cfRule type="cellIs" dxfId="237" priority="17" stopIfTrue="1" operator="equal">
      <formula>#REF!*$D5</formula>
    </cfRule>
  </conditionalFormatting>
  <conditionalFormatting sqref="G5:R5">
    <cfRule type="cellIs" dxfId="236" priority="16" stopIfTrue="1" operator="equal">
      <formula>$C5</formula>
    </cfRule>
  </conditionalFormatting>
  <conditionalFormatting sqref="G19:CW20 CW18:CW19 G16:AY18 V18:CW18">
    <cfRule type="cellIs" dxfId="235" priority="15" stopIfTrue="1" operator="equal">
      <formula>$C16</formula>
    </cfRule>
  </conditionalFormatting>
  <printOptions horizontalCentered="1"/>
  <pageMargins left="0.11811023622047245" right="0.11811023622047245" top="0.67" bottom="0.27559055118110237" header="0.11811023622047245" footer="0.11811023622047245"/>
  <pageSetup paperSize="9" scale="62" pageOrder="overThenDown" orientation="landscape" r:id="rId1"/>
  <headerFooter>
    <oddFooter>&amp;R&amp;P</oddFooter>
  </headerFooter>
  <colBreaks count="5" manualBreakCount="5">
    <brk id="18" max="143" man="1"/>
    <brk id="34" max="143" man="1"/>
    <brk id="52" max="1048575" man="1"/>
    <brk id="70" max="1048575" man="1"/>
    <brk id="87" max="143" man="1"/>
  </colBreaks>
</worksheet>
</file>

<file path=xl/worksheets/sheet3.xml><?xml version="1.0" encoding="utf-8"?>
<worksheet xmlns="http://schemas.openxmlformats.org/spreadsheetml/2006/main" xmlns:r="http://schemas.openxmlformats.org/officeDocument/2006/relationships">
  <dimension ref="A1:IK626"/>
  <sheetViews>
    <sheetView tabSelected="1" view="pageBreakPreview" zoomScale="120" zoomScaleSheetLayoutView="120" workbookViewId="0">
      <pane xSplit="2" ySplit="4" topLeftCell="C5" activePane="bottomRight" state="frozen"/>
      <selection activeCell="CS140" sqref="CS140"/>
      <selection pane="topRight" activeCell="CS140" sqref="CS140"/>
      <selection pane="bottomLeft" activeCell="CS140" sqref="CS140"/>
      <selection pane="bottomRight" activeCell="D10" sqref="D10"/>
    </sheetView>
  </sheetViews>
  <sheetFormatPr defaultColWidth="9.140625" defaultRowHeight="12.75"/>
  <cols>
    <col min="1" max="1" width="9.140625" style="64"/>
    <col min="2" max="2" width="56.5703125" style="82" customWidth="1"/>
    <col min="3" max="3" width="13.85546875" style="83" customWidth="1"/>
    <col min="4" max="4" width="9.85546875" style="82" customWidth="1"/>
    <col min="5" max="5" width="5.42578125" style="66" customWidth="1"/>
    <col min="6" max="6" width="5.28515625" style="64" customWidth="1"/>
    <col min="7" max="7" width="4.28515625" style="64" customWidth="1"/>
    <col min="8" max="8" width="7.5703125" style="64" customWidth="1"/>
    <col min="9" max="9" width="8.28515625" style="65" customWidth="1"/>
    <col min="10" max="32" width="9.28515625" style="64" bestFit="1" customWidth="1"/>
    <col min="33" max="33" width="10.28515625" style="64" bestFit="1" customWidth="1"/>
    <col min="34" max="42" width="9.28515625" style="64" bestFit="1" customWidth="1"/>
    <col min="43" max="49" width="9.7109375" style="64" bestFit="1" customWidth="1"/>
    <col min="50" max="16384" width="9.140625" style="64"/>
  </cols>
  <sheetData>
    <row r="1" spans="1:245" ht="49.9" customHeight="1">
      <c r="J1" s="170" t="s">
        <v>1373</v>
      </c>
      <c r="K1" s="170"/>
      <c r="L1" s="170"/>
      <c r="M1" s="170"/>
      <c r="N1" s="170"/>
      <c r="T1" s="84"/>
      <c r="U1" s="84"/>
      <c r="V1" s="85"/>
      <c r="W1" s="86"/>
      <c r="X1" s="86"/>
      <c r="Y1" s="86"/>
      <c r="Z1" s="86"/>
      <c r="AA1" s="86"/>
      <c r="AB1" s="86"/>
      <c r="AC1" s="86"/>
      <c r="AD1" s="86"/>
      <c r="AE1" s="86"/>
      <c r="AF1" s="86"/>
      <c r="AG1" s="86"/>
      <c r="AH1" s="86"/>
      <c r="AI1" s="86"/>
      <c r="AJ1" s="86"/>
      <c r="AK1" s="86"/>
      <c r="AL1" s="204" t="s">
        <v>1371</v>
      </c>
      <c r="AM1" s="204"/>
      <c r="AN1" s="204"/>
      <c r="AO1" s="204"/>
      <c r="AP1" s="86"/>
      <c r="AS1" s="170" t="s">
        <v>1373</v>
      </c>
      <c r="AT1" s="170"/>
      <c r="AU1" s="170"/>
      <c r="AV1" s="170"/>
      <c r="AW1" s="170"/>
    </row>
    <row r="2" spans="1:245" ht="67.150000000000006" customHeight="1">
      <c r="B2" s="61" t="s">
        <v>403</v>
      </c>
      <c r="C2" s="205" t="s">
        <v>1372</v>
      </c>
      <c r="D2" s="205"/>
      <c r="E2" s="205"/>
      <c r="F2" s="205"/>
      <c r="G2" s="205"/>
      <c r="H2" s="205"/>
      <c r="I2" s="205"/>
      <c r="J2" s="205"/>
      <c r="K2" s="205"/>
      <c r="L2" s="205"/>
      <c r="M2" s="205"/>
      <c r="N2" s="205"/>
      <c r="O2" s="205"/>
      <c r="P2" s="205"/>
      <c r="Q2" s="205"/>
      <c r="R2" s="205"/>
      <c r="S2" s="205" t="s">
        <v>1372</v>
      </c>
      <c r="T2" s="205"/>
      <c r="U2" s="205"/>
      <c r="V2" s="205"/>
      <c r="W2" s="205"/>
      <c r="X2" s="205"/>
      <c r="Y2" s="205"/>
      <c r="Z2" s="205"/>
      <c r="AA2" s="205"/>
      <c r="AB2" s="205"/>
      <c r="AC2" s="205"/>
      <c r="AD2" s="205"/>
      <c r="AE2" s="205"/>
      <c r="AF2" s="205"/>
      <c r="AG2" s="205"/>
      <c r="AH2" s="205"/>
      <c r="AI2" s="205"/>
      <c r="AJ2" s="205"/>
      <c r="AK2" s="205"/>
      <c r="AL2" s="205"/>
      <c r="AM2" s="205"/>
      <c r="AN2" s="205"/>
      <c r="AO2" s="205"/>
      <c r="AP2" s="205" t="s">
        <v>1372</v>
      </c>
      <c r="AQ2" s="205"/>
      <c r="AR2" s="205"/>
      <c r="AS2" s="205"/>
      <c r="AT2" s="205"/>
      <c r="AU2" s="205"/>
      <c r="AV2" s="205"/>
      <c r="AW2" s="205"/>
    </row>
    <row r="3" spans="1:245" ht="12.75" customHeight="1">
      <c r="A3" s="172" t="s">
        <v>401</v>
      </c>
      <c r="B3" s="206" t="s">
        <v>554</v>
      </c>
      <c r="C3" s="174" t="s">
        <v>404</v>
      </c>
      <c r="D3" s="176" t="s">
        <v>400</v>
      </c>
      <c r="E3" s="173" t="s">
        <v>399</v>
      </c>
      <c r="F3" s="182">
        <v>0.8</v>
      </c>
      <c r="G3" s="182">
        <v>1.2</v>
      </c>
      <c r="H3" s="182" t="s">
        <v>438</v>
      </c>
      <c r="I3" s="209" t="s">
        <v>439</v>
      </c>
      <c r="J3" s="207" t="s">
        <v>440</v>
      </c>
      <c r="K3" s="207"/>
      <c r="L3" s="207"/>
      <c r="M3" s="207"/>
      <c r="N3" s="207"/>
      <c r="O3" s="207" t="s">
        <v>440</v>
      </c>
      <c r="P3" s="207"/>
      <c r="Q3" s="207"/>
      <c r="R3" s="207"/>
      <c r="S3" s="207"/>
      <c r="T3" s="207"/>
      <c r="U3" s="207"/>
      <c r="V3" s="207"/>
      <c r="W3" s="207"/>
      <c r="X3" s="207"/>
      <c r="Y3" s="207"/>
      <c r="Z3" s="207"/>
      <c r="AA3" s="207" t="s">
        <v>440</v>
      </c>
      <c r="AB3" s="207"/>
      <c r="AC3" s="207"/>
      <c r="AD3" s="207"/>
      <c r="AE3" s="207"/>
      <c r="AF3" s="207"/>
      <c r="AG3" s="207"/>
      <c r="AH3" s="207"/>
      <c r="AI3" s="207"/>
      <c r="AJ3" s="207"/>
      <c r="AK3" s="207"/>
      <c r="AL3" s="207"/>
      <c r="AM3" s="207" t="s">
        <v>440</v>
      </c>
      <c r="AN3" s="207"/>
      <c r="AO3" s="207"/>
      <c r="AP3" s="207"/>
      <c r="AQ3" s="207"/>
      <c r="AR3" s="207"/>
      <c r="AS3" s="207"/>
      <c r="AT3" s="207"/>
      <c r="AU3" s="207"/>
      <c r="AV3" s="207"/>
      <c r="AW3" s="20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row>
    <row r="4" spans="1:245" ht="27" customHeight="1">
      <c r="A4" s="172"/>
      <c r="B4" s="206"/>
      <c r="C4" s="175"/>
      <c r="D4" s="177"/>
      <c r="E4" s="173"/>
      <c r="F4" s="182"/>
      <c r="G4" s="182"/>
      <c r="H4" s="182"/>
      <c r="I4" s="209"/>
      <c r="J4" s="78">
        <v>1</v>
      </c>
      <c r="K4" s="78">
        <v>2</v>
      </c>
      <c r="L4" s="78">
        <v>3</v>
      </c>
      <c r="M4" s="78">
        <v>4</v>
      </c>
      <c r="N4" s="78">
        <v>5</v>
      </c>
      <c r="O4" s="78">
        <v>6</v>
      </c>
      <c r="P4" s="78">
        <v>7</v>
      </c>
      <c r="Q4" s="78">
        <v>8</v>
      </c>
      <c r="R4" s="78">
        <v>9</v>
      </c>
      <c r="S4" s="78">
        <v>10</v>
      </c>
      <c r="T4" s="78">
        <v>11</v>
      </c>
      <c r="U4" s="78">
        <v>12</v>
      </c>
      <c r="V4" s="78">
        <v>13</v>
      </c>
      <c r="W4" s="78">
        <v>14</v>
      </c>
      <c r="X4" s="78">
        <v>15</v>
      </c>
      <c r="Y4" s="78">
        <v>16</v>
      </c>
      <c r="Z4" s="78">
        <v>17</v>
      </c>
      <c r="AA4" s="78">
        <v>18</v>
      </c>
      <c r="AB4" s="78">
        <v>19</v>
      </c>
      <c r="AC4" s="78">
        <v>20</v>
      </c>
      <c r="AD4" s="78">
        <v>21</v>
      </c>
      <c r="AE4" s="78">
        <v>22</v>
      </c>
      <c r="AF4" s="78">
        <v>23</v>
      </c>
      <c r="AG4" s="78">
        <v>24</v>
      </c>
      <c r="AH4" s="78">
        <v>25</v>
      </c>
      <c r="AI4" s="78">
        <v>26</v>
      </c>
      <c r="AJ4" s="78">
        <v>27</v>
      </c>
      <c r="AK4" s="78">
        <v>28</v>
      </c>
      <c r="AL4" s="78">
        <v>29</v>
      </c>
      <c r="AM4" s="78">
        <v>30</v>
      </c>
      <c r="AN4" s="78">
        <v>31</v>
      </c>
      <c r="AO4" s="78">
        <v>32</v>
      </c>
      <c r="AP4" s="78">
        <v>33</v>
      </c>
      <c r="AQ4" s="78">
        <v>34</v>
      </c>
      <c r="AR4" s="78">
        <v>35</v>
      </c>
      <c r="AS4" s="78">
        <v>36</v>
      </c>
      <c r="AT4" s="78">
        <v>37</v>
      </c>
      <c r="AU4" s="78">
        <v>38</v>
      </c>
      <c r="AV4" s="78">
        <v>39</v>
      </c>
      <c r="AW4" s="78">
        <v>40</v>
      </c>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c r="II4" s="88"/>
      <c r="IJ4" s="88"/>
      <c r="IK4" s="88"/>
    </row>
    <row r="5" spans="1:245">
      <c r="A5" s="77" t="s">
        <v>398</v>
      </c>
      <c r="B5" s="76" t="s">
        <v>397</v>
      </c>
      <c r="C5" s="89">
        <v>45416</v>
      </c>
      <c r="D5" s="90">
        <v>2838.5</v>
      </c>
      <c r="E5" s="91">
        <v>16</v>
      </c>
      <c r="F5" s="92">
        <v>13</v>
      </c>
      <c r="G5" s="93">
        <v>20</v>
      </c>
      <c r="H5" s="94">
        <v>1419.25</v>
      </c>
      <c r="I5" s="95">
        <v>1892.3</v>
      </c>
      <c r="J5" s="96">
        <v>2838.5</v>
      </c>
      <c r="K5" s="96">
        <v>5677</v>
      </c>
      <c r="L5" s="96">
        <v>8515.5</v>
      </c>
      <c r="M5" s="96">
        <v>11354</v>
      </c>
      <c r="N5" s="96">
        <v>14192.5</v>
      </c>
      <c r="O5" s="96">
        <v>17031</v>
      </c>
      <c r="P5" s="96">
        <v>19869.5</v>
      </c>
      <c r="Q5" s="96">
        <v>22708</v>
      </c>
      <c r="R5" s="96">
        <v>25546.5</v>
      </c>
      <c r="S5" s="96">
        <v>28385</v>
      </c>
      <c r="T5" s="96">
        <v>31223.5</v>
      </c>
      <c r="U5" s="96">
        <v>34062</v>
      </c>
      <c r="V5" s="96">
        <v>45416</v>
      </c>
      <c r="W5" s="96">
        <v>45416</v>
      </c>
      <c r="X5" s="96">
        <v>45416</v>
      </c>
      <c r="Y5" s="96">
        <v>45416</v>
      </c>
      <c r="Z5" s="96">
        <v>45416</v>
      </c>
      <c r="AA5" s="96">
        <v>45416</v>
      </c>
      <c r="AB5" s="96">
        <v>45416</v>
      </c>
      <c r="AC5" s="96">
        <v>45416</v>
      </c>
      <c r="AD5" s="96">
        <v>46835.25</v>
      </c>
      <c r="AE5" s="96">
        <v>48254.5</v>
      </c>
      <c r="AF5" s="96">
        <v>49673.75</v>
      </c>
      <c r="AG5" s="96">
        <v>51093</v>
      </c>
      <c r="AH5" s="96">
        <v>52512.25</v>
      </c>
      <c r="AI5" s="96">
        <v>53931.5</v>
      </c>
      <c r="AJ5" s="96">
        <v>55350.75</v>
      </c>
      <c r="AK5" s="96">
        <v>56770</v>
      </c>
      <c r="AL5" s="96">
        <v>58189.25</v>
      </c>
      <c r="AM5" s="96">
        <v>59608.5</v>
      </c>
      <c r="AN5" s="96">
        <v>61027.75</v>
      </c>
      <c r="AO5" s="96">
        <v>62447</v>
      </c>
      <c r="AP5" s="96">
        <v>63866.25</v>
      </c>
      <c r="AQ5" s="96">
        <v>65285.5</v>
      </c>
      <c r="AR5" s="96">
        <v>66704.75</v>
      </c>
      <c r="AS5" s="96">
        <v>68124</v>
      </c>
      <c r="AT5" s="96">
        <v>69543.25</v>
      </c>
      <c r="AU5" s="96">
        <v>70962.5</v>
      </c>
      <c r="AV5" s="96">
        <v>72381.75</v>
      </c>
      <c r="AW5" s="96">
        <v>73801</v>
      </c>
    </row>
    <row r="6" spans="1:245">
      <c r="A6" s="77" t="s">
        <v>396</v>
      </c>
      <c r="B6" s="76" t="s">
        <v>395</v>
      </c>
      <c r="C6" s="89">
        <v>74864.399999999994</v>
      </c>
      <c r="D6" s="90">
        <v>2879.4</v>
      </c>
      <c r="E6" s="97">
        <v>26</v>
      </c>
      <c r="F6" s="93">
        <v>21</v>
      </c>
      <c r="G6" s="93">
        <v>32</v>
      </c>
      <c r="H6" s="94">
        <v>1439.7</v>
      </c>
      <c r="I6" s="95">
        <v>1919.6</v>
      </c>
      <c r="J6" s="96">
        <v>2879.4</v>
      </c>
      <c r="K6" s="96">
        <v>5758.8</v>
      </c>
      <c r="L6" s="96">
        <v>8638.2000000000007</v>
      </c>
      <c r="M6" s="96">
        <v>11517.6</v>
      </c>
      <c r="N6" s="96">
        <v>14397</v>
      </c>
      <c r="O6" s="96">
        <v>17276.400000000001</v>
      </c>
      <c r="P6" s="96">
        <v>20155.8</v>
      </c>
      <c r="Q6" s="96">
        <v>23035.200000000001</v>
      </c>
      <c r="R6" s="96">
        <v>25914.6</v>
      </c>
      <c r="S6" s="96">
        <v>28794</v>
      </c>
      <c r="T6" s="96">
        <v>31673.4</v>
      </c>
      <c r="U6" s="96">
        <v>34552.800000000003</v>
      </c>
      <c r="V6" s="96">
        <v>37432.199999999997</v>
      </c>
      <c r="W6" s="96">
        <v>40311.599999999999</v>
      </c>
      <c r="X6" s="96">
        <v>43191</v>
      </c>
      <c r="Y6" s="96">
        <v>46070.400000000001</v>
      </c>
      <c r="Z6" s="96">
        <v>48949.8</v>
      </c>
      <c r="AA6" s="96">
        <v>51829.2</v>
      </c>
      <c r="AB6" s="96">
        <v>54708.6</v>
      </c>
      <c r="AC6" s="96">
        <v>57588</v>
      </c>
      <c r="AD6" s="96">
        <v>74864.399999999994</v>
      </c>
      <c r="AE6" s="96">
        <v>74864.399999999994</v>
      </c>
      <c r="AF6" s="96">
        <v>74864.399999999994</v>
      </c>
      <c r="AG6" s="96">
        <v>74864.399999999994</v>
      </c>
      <c r="AH6" s="96">
        <v>74864.399999999994</v>
      </c>
      <c r="AI6" s="96">
        <v>74864.399999999994</v>
      </c>
      <c r="AJ6" s="96">
        <v>74864.399999999994</v>
      </c>
      <c r="AK6" s="96">
        <v>74864.399999999994</v>
      </c>
      <c r="AL6" s="96">
        <v>74864.399999999994</v>
      </c>
      <c r="AM6" s="96">
        <v>74864.399999999994</v>
      </c>
      <c r="AN6" s="96">
        <v>74864.399999999994</v>
      </c>
      <c r="AO6" s="96">
        <v>74864.399999999994</v>
      </c>
      <c r="AP6" s="96">
        <v>76304.100000000006</v>
      </c>
      <c r="AQ6" s="96">
        <v>77743.8</v>
      </c>
      <c r="AR6" s="96">
        <v>79183.5</v>
      </c>
      <c r="AS6" s="96">
        <v>80623.199999999997</v>
      </c>
      <c r="AT6" s="96">
        <v>82062.899999999994</v>
      </c>
      <c r="AU6" s="96">
        <v>83502.600000000006</v>
      </c>
      <c r="AV6" s="96">
        <v>84942.3</v>
      </c>
      <c r="AW6" s="96">
        <v>86382</v>
      </c>
    </row>
    <row r="7" spans="1:245">
      <c r="A7" s="77" t="s">
        <v>394</v>
      </c>
      <c r="B7" s="76" t="s">
        <v>393</v>
      </c>
      <c r="C7" s="89">
        <v>56548</v>
      </c>
      <c r="D7" s="90">
        <v>2827.4</v>
      </c>
      <c r="E7" s="97">
        <v>20</v>
      </c>
      <c r="F7" s="93">
        <v>16</v>
      </c>
      <c r="G7" s="93">
        <v>24</v>
      </c>
      <c r="H7" s="94">
        <v>1413.7</v>
      </c>
      <c r="I7" s="95">
        <v>1884.9</v>
      </c>
      <c r="J7" s="96">
        <v>2827.4</v>
      </c>
      <c r="K7" s="96">
        <v>5654.8</v>
      </c>
      <c r="L7" s="96">
        <v>8482.2000000000007</v>
      </c>
      <c r="M7" s="96">
        <v>11309.6</v>
      </c>
      <c r="N7" s="96">
        <v>14137</v>
      </c>
      <c r="O7" s="96">
        <v>16964.400000000001</v>
      </c>
      <c r="P7" s="96">
        <v>19791.8</v>
      </c>
      <c r="Q7" s="96">
        <v>22619.200000000001</v>
      </c>
      <c r="R7" s="96">
        <v>25446.6</v>
      </c>
      <c r="S7" s="96">
        <v>28274</v>
      </c>
      <c r="T7" s="96">
        <v>31101.4</v>
      </c>
      <c r="U7" s="96">
        <v>33928.800000000003</v>
      </c>
      <c r="V7" s="96">
        <v>36756.199999999997</v>
      </c>
      <c r="W7" s="96">
        <v>39583.599999999999</v>
      </c>
      <c r="X7" s="96">
        <v>42411</v>
      </c>
      <c r="Y7" s="96">
        <v>56548</v>
      </c>
      <c r="Z7" s="96">
        <v>56548</v>
      </c>
      <c r="AA7" s="96">
        <v>56548</v>
      </c>
      <c r="AB7" s="96">
        <v>56548</v>
      </c>
      <c r="AC7" s="96">
        <v>56548</v>
      </c>
      <c r="AD7" s="96">
        <v>56548</v>
      </c>
      <c r="AE7" s="96">
        <v>56548</v>
      </c>
      <c r="AF7" s="96">
        <v>56548</v>
      </c>
      <c r="AG7" s="96">
        <v>56548</v>
      </c>
      <c r="AH7" s="96">
        <v>57961.7</v>
      </c>
      <c r="AI7" s="96">
        <v>59375.4</v>
      </c>
      <c r="AJ7" s="96">
        <v>60789.1</v>
      </c>
      <c r="AK7" s="96">
        <v>62202.8</v>
      </c>
      <c r="AL7" s="96">
        <v>63616.5</v>
      </c>
      <c r="AM7" s="96">
        <v>65030.2</v>
      </c>
      <c r="AN7" s="96">
        <v>66443.899999999994</v>
      </c>
      <c r="AO7" s="96">
        <v>67857.600000000006</v>
      </c>
      <c r="AP7" s="96">
        <v>69271.3</v>
      </c>
      <c r="AQ7" s="96">
        <v>70685</v>
      </c>
      <c r="AR7" s="96">
        <v>72098.7</v>
      </c>
      <c r="AS7" s="96">
        <v>73512.399999999994</v>
      </c>
      <c r="AT7" s="96">
        <v>74926.100000000006</v>
      </c>
      <c r="AU7" s="96">
        <v>76339.8</v>
      </c>
      <c r="AV7" s="96">
        <v>77753.5</v>
      </c>
      <c r="AW7" s="96">
        <v>79167.199999999997</v>
      </c>
    </row>
    <row r="8" spans="1:245">
      <c r="A8" s="77" t="s">
        <v>392</v>
      </c>
      <c r="B8" s="76" t="s">
        <v>391</v>
      </c>
      <c r="C8" s="89">
        <v>33905.300000000003</v>
      </c>
      <c r="D8" s="90">
        <v>3082.3</v>
      </c>
      <c r="E8" s="97">
        <v>11</v>
      </c>
      <c r="F8" s="93">
        <v>9</v>
      </c>
      <c r="G8" s="93">
        <v>14</v>
      </c>
      <c r="H8" s="94">
        <v>1541.15</v>
      </c>
      <c r="I8" s="95">
        <v>2054.9</v>
      </c>
      <c r="J8" s="96">
        <v>3082.3</v>
      </c>
      <c r="K8" s="96">
        <v>6164.6</v>
      </c>
      <c r="L8" s="96">
        <v>9246.9</v>
      </c>
      <c r="M8" s="96">
        <v>12329.2</v>
      </c>
      <c r="N8" s="96">
        <v>15411.5</v>
      </c>
      <c r="O8" s="96">
        <v>18493.8</v>
      </c>
      <c r="P8" s="96">
        <v>21576.1</v>
      </c>
      <c r="Q8" s="96">
        <v>24658.400000000001</v>
      </c>
      <c r="R8" s="96">
        <v>33905.300000000003</v>
      </c>
      <c r="S8" s="96">
        <v>33905.300000000003</v>
      </c>
      <c r="T8" s="96">
        <v>33905.300000000003</v>
      </c>
      <c r="U8" s="96">
        <v>33905.300000000003</v>
      </c>
      <c r="V8" s="96">
        <v>33905.300000000003</v>
      </c>
      <c r="W8" s="96">
        <v>33905.300000000003</v>
      </c>
      <c r="X8" s="96">
        <v>35446.449999999997</v>
      </c>
      <c r="Y8" s="96">
        <v>36987.599999999999</v>
      </c>
      <c r="Z8" s="96">
        <v>38528.75</v>
      </c>
      <c r="AA8" s="96">
        <v>40069.9</v>
      </c>
      <c r="AB8" s="96">
        <v>41611.050000000003</v>
      </c>
      <c r="AC8" s="96">
        <v>43152.2</v>
      </c>
      <c r="AD8" s="96">
        <v>44693.35</v>
      </c>
      <c r="AE8" s="96">
        <v>46234.5</v>
      </c>
      <c r="AF8" s="96">
        <v>47775.65</v>
      </c>
      <c r="AG8" s="96">
        <v>49316.800000000003</v>
      </c>
      <c r="AH8" s="96">
        <v>50857.95</v>
      </c>
      <c r="AI8" s="96">
        <v>52399.1</v>
      </c>
      <c r="AJ8" s="96">
        <v>53940.25</v>
      </c>
      <c r="AK8" s="96">
        <v>55481.4</v>
      </c>
      <c r="AL8" s="96">
        <v>57022.55</v>
      </c>
      <c r="AM8" s="96">
        <v>58563.7</v>
      </c>
      <c r="AN8" s="96">
        <v>60104.85</v>
      </c>
      <c r="AO8" s="96">
        <v>61646</v>
      </c>
      <c r="AP8" s="96">
        <v>63187.15</v>
      </c>
      <c r="AQ8" s="96">
        <v>64728.3</v>
      </c>
      <c r="AR8" s="96">
        <v>66269.45</v>
      </c>
      <c r="AS8" s="96">
        <v>67810.600000000006</v>
      </c>
      <c r="AT8" s="96">
        <v>69351.75</v>
      </c>
      <c r="AU8" s="96">
        <v>70892.899999999994</v>
      </c>
      <c r="AV8" s="96">
        <v>72434.05</v>
      </c>
      <c r="AW8" s="96">
        <v>73975.199999999997</v>
      </c>
    </row>
    <row r="9" spans="1:245">
      <c r="A9" s="77" t="s">
        <v>390</v>
      </c>
      <c r="B9" s="76" t="s">
        <v>389</v>
      </c>
      <c r="C9" s="89">
        <v>40712</v>
      </c>
      <c r="D9" s="90">
        <v>2908</v>
      </c>
      <c r="E9" s="97">
        <v>14</v>
      </c>
      <c r="F9" s="93">
        <v>12</v>
      </c>
      <c r="G9" s="93">
        <v>17</v>
      </c>
      <c r="H9" s="94">
        <v>1454</v>
      </c>
      <c r="I9" s="95">
        <v>1938.7</v>
      </c>
      <c r="J9" s="96">
        <v>2908</v>
      </c>
      <c r="K9" s="96">
        <v>5816</v>
      </c>
      <c r="L9" s="96">
        <v>8724</v>
      </c>
      <c r="M9" s="96">
        <v>11632</v>
      </c>
      <c r="N9" s="96">
        <v>14540</v>
      </c>
      <c r="O9" s="96">
        <v>17448</v>
      </c>
      <c r="P9" s="96">
        <v>20356</v>
      </c>
      <c r="Q9" s="96">
        <v>23264</v>
      </c>
      <c r="R9" s="96">
        <v>26172</v>
      </c>
      <c r="S9" s="96">
        <v>29080</v>
      </c>
      <c r="T9" s="96">
        <v>31988</v>
      </c>
      <c r="U9" s="96">
        <v>40712</v>
      </c>
      <c r="V9" s="96">
        <v>40712</v>
      </c>
      <c r="W9" s="96">
        <v>40712</v>
      </c>
      <c r="X9" s="96">
        <v>40712</v>
      </c>
      <c r="Y9" s="96">
        <v>40712</v>
      </c>
      <c r="Z9" s="96">
        <v>40712</v>
      </c>
      <c r="AA9" s="96">
        <v>42166</v>
      </c>
      <c r="AB9" s="96">
        <v>43620</v>
      </c>
      <c r="AC9" s="96">
        <v>45074</v>
      </c>
      <c r="AD9" s="96">
        <v>46528</v>
      </c>
      <c r="AE9" s="96">
        <v>47982</v>
      </c>
      <c r="AF9" s="96">
        <v>49436</v>
      </c>
      <c r="AG9" s="96">
        <v>50890</v>
      </c>
      <c r="AH9" s="96">
        <v>52344</v>
      </c>
      <c r="AI9" s="96">
        <v>53798</v>
      </c>
      <c r="AJ9" s="96">
        <v>55252</v>
      </c>
      <c r="AK9" s="96">
        <v>56706</v>
      </c>
      <c r="AL9" s="96">
        <v>58160</v>
      </c>
      <c r="AM9" s="96">
        <v>59614</v>
      </c>
      <c r="AN9" s="96">
        <v>61068</v>
      </c>
      <c r="AO9" s="96">
        <v>62522</v>
      </c>
      <c r="AP9" s="96">
        <v>63976</v>
      </c>
      <c r="AQ9" s="96">
        <v>65430</v>
      </c>
      <c r="AR9" s="96">
        <v>66884</v>
      </c>
      <c r="AS9" s="96">
        <v>68338</v>
      </c>
      <c r="AT9" s="96">
        <v>69792</v>
      </c>
      <c r="AU9" s="96">
        <v>71246</v>
      </c>
      <c r="AV9" s="96">
        <v>72700</v>
      </c>
      <c r="AW9" s="96">
        <v>74154</v>
      </c>
    </row>
    <row r="10" spans="1:245">
      <c r="A10" s="77" t="s">
        <v>388</v>
      </c>
      <c r="B10" s="76" t="s">
        <v>387</v>
      </c>
      <c r="C10" s="89">
        <v>139585.60000000001</v>
      </c>
      <c r="D10" s="90">
        <v>6344.8</v>
      </c>
      <c r="E10" s="97">
        <v>22</v>
      </c>
      <c r="F10" s="93">
        <v>18</v>
      </c>
      <c r="G10" s="93">
        <v>27</v>
      </c>
      <c r="H10" s="94">
        <v>3172.4</v>
      </c>
      <c r="I10" s="95">
        <v>4229.8999999999996</v>
      </c>
      <c r="J10" s="96">
        <v>6344.8</v>
      </c>
      <c r="K10" s="96">
        <v>12689.6</v>
      </c>
      <c r="L10" s="96">
        <v>19034.400000000001</v>
      </c>
      <c r="M10" s="96">
        <v>25379.200000000001</v>
      </c>
      <c r="N10" s="96">
        <v>31724</v>
      </c>
      <c r="O10" s="96">
        <v>38068.800000000003</v>
      </c>
      <c r="P10" s="96">
        <v>44413.599999999999</v>
      </c>
      <c r="Q10" s="96">
        <v>50758.400000000001</v>
      </c>
      <c r="R10" s="96">
        <v>57103.199999999997</v>
      </c>
      <c r="S10" s="96">
        <v>63448</v>
      </c>
      <c r="T10" s="96">
        <v>69792.800000000003</v>
      </c>
      <c r="U10" s="96">
        <v>76137.600000000006</v>
      </c>
      <c r="V10" s="96">
        <v>82482.399999999994</v>
      </c>
      <c r="W10" s="96">
        <v>88827.199999999997</v>
      </c>
      <c r="X10" s="96">
        <v>95172</v>
      </c>
      <c r="Y10" s="96">
        <v>101516.8</v>
      </c>
      <c r="Z10" s="96">
        <v>107861.6</v>
      </c>
      <c r="AA10" s="96">
        <v>139585.60000000001</v>
      </c>
      <c r="AB10" s="96">
        <v>139585.60000000001</v>
      </c>
      <c r="AC10" s="96">
        <v>139585.60000000001</v>
      </c>
      <c r="AD10" s="96">
        <v>139585.60000000001</v>
      </c>
      <c r="AE10" s="96">
        <v>139585.60000000001</v>
      </c>
      <c r="AF10" s="96">
        <v>139585.60000000001</v>
      </c>
      <c r="AG10" s="96">
        <v>139585.60000000001</v>
      </c>
      <c r="AH10" s="96">
        <v>139585.60000000001</v>
      </c>
      <c r="AI10" s="96">
        <v>139585.60000000001</v>
      </c>
      <c r="AJ10" s="96">
        <v>139585.60000000001</v>
      </c>
      <c r="AK10" s="96">
        <v>142758</v>
      </c>
      <c r="AL10" s="96">
        <v>145930.4</v>
      </c>
      <c r="AM10" s="96">
        <v>149102.79999999999</v>
      </c>
      <c r="AN10" s="96">
        <v>152275.20000000001</v>
      </c>
      <c r="AO10" s="96">
        <v>155447.6</v>
      </c>
      <c r="AP10" s="96">
        <v>158620</v>
      </c>
      <c r="AQ10" s="96">
        <v>161792.4</v>
      </c>
      <c r="AR10" s="96">
        <v>164964.79999999999</v>
      </c>
      <c r="AS10" s="96">
        <v>168137.2</v>
      </c>
      <c r="AT10" s="96">
        <v>171309.6</v>
      </c>
      <c r="AU10" s="96">
        <v>174482</v>
      </c>
      <c r="AV10" s="96">
        <v>177654.39999999999</v>
      </c>
      <c r="AW10" s="96">
        <v>180826.8</v>
      </c>
    </row>
    <row r="11" spans="1:245">
      <c r="A11" s="77" t="s">
        <v>386</v>
      </c>
      <c r="B11" s="76" t="s">
        <v>385</v>
      </c>
      <c r="C11" s="89">
        <v>43068.2</v>
      </c>
      <c r="D11" s="90">
        <v>3076.3</v>
      </c>
      <c r="E11" s="97">
        <v>14</v>
      </c>
      <c r="F11" s="93">
        <v>12</v>
      </c>
      <c r="G11" s="93">
        <v>17</v>
      </c>
      <c r="H11" s="94">
        <v>1538.15</v>
      </c>
      <c r="I11" s="95">
        <v>2050.9</v>
      </c>
      <c r="J11" s="96">
        <v>3076.3</v>
      </c>
      <c r="K11" s="96">
        <v>6152.6</v>
      </c>
      <c r="L11" s="96">
        <v>9228.9</v>
      </c>
      <c r="M11" s="96">
        <v>12305.2</v>
      </c>
      <c r="N11" s="96">
        <v>15381.5</v>
      </c>
      <c r="O11" s="96">
        <v>18457.8</v>
      </c>
      <c r="P11" s="96">
        <v>21534.1</v>
      </c>
      <c r="Q11" s="96">
        <v>24610.400000000001</v>
      </c>
      <c r="R11" s="96">
        <v>27686.7</v>
      </c>
      <c r="S11" s="96">
        <v>30763</v>
      </c>
      <c r="T11" s="96">
        <v>33839.300000000003</v>
      </c>
      <c r="U11" s="96">
        <v>43068.2</v>
      </c>
      <c r="V11" s="96">
        <v>43068.2</v>
      </c>
      <c r="W11" s="96">
        <v>43068.2</v>
      </c>
      <c r="X11" s="96">
        <v>43068.2</v>
      </c>
      <c r="Y11" s="96">
        <v>43068.2</v>
      </c>
      <c r="Z11" s="96">
        <v>43068.2</v>
      </c>
      <c r="AA11" s="96">
        <v>44606.35</v>
      </c>
      <c r="AB11" s="96">
        <v>46144.5</v>
      </c>
      <c r="AC11" s="96">
        <v>47682.65</v>
      </c>
      <c r="AD11" s="96">
        <v>49220.800000000003</v>
      </c>
      <c r="AE11" s="96">
        <v>50758.95</v>
      </c>
      <c r="AF11" s="96">
        <v>52297.1</v>
      </c>
      <c r="AG11" s="96">
        <v>53835.25</v>
      </c>
      <c r="AH11" s="96">
        <v>55373.4</v>
      </c>
      <c r="AI11" s="96">
        <v>56911.55</v>
      </c>
      <c r="AJ11" s="96">
        <v>58449.7</v>
      </c>
      <c r="AK11" s="96">
        <v>59987.85</v>
      </c>
      <c r="AL11" s="96">
        <v>61526</v>
      </c>
      <c r="AM11" s="96">
        <v>63064.15</v>
      </c>
      <c r="AN11" s="96">
        <v>64602.3</v>
      </c>
      <c r="AO11" s="96">
        <v>66140.45</v>
      </c>
      <c r="AP11" s="96">
        <v>67678.600000000006</v>
      </c>
      <c r="AQ11" s="96">
        <v>69216.75</v>
      </c>
      <c r="AR11" s="96">
        <v>70754.899999999994</v>
      </c>
      <c r="AS11" s="96">
        <v>72293.05</v>
      </c>
      <c r="AT11" s="96">
        <v>73831.199999999997</v>
      </c>
      <c r="AU11" s="96">
        <v>75369.350000000006</v>
      </c>
      <c r="AV11" s="96">
        <v>76907.5</v>
      </c>
      <c r="AW11" s="96">
        <v>78445.649999999994</v>
      </c>
    </row>
    <row r="12" spans="1:245">
      <c r="A12" s="77" t="s">
        <v>384</v>
      </c>
      <c r="B12" s="76" t="s">
        <v>383</v>
      </c>
      <c r="C12" s="89">
        <v>80841</v>
      </c>
      <c r="D12" s="90">
        <v>2694.7</v>
      </c>
      <c r="E12" s="97">
        <v>30</v>
      </c>
      <c r="F12" s="93">
        <v>24</v>
      </c>
      <c r="G12" s="93">
        <v>36</v>
      </c>
      <c r="H12" s="94">
        <v>1347.35</v>
      </c>
      <c r="I12" s="95">
        <v>1796.5</v>
      </c>
      <c r="J12" s="96">
        <v>2694.7</v>
      </c>
      <c r="K12" s="96">
        <v>5389.4</v>
      </c>
      <c r="L12" s="96">
        <v>8084.1</v>
      </c>
      <c r="M12" s="96">
        <v>10778.8</v>
      </c>
      <c r="N12" s="96">
        <v>13473.5</v>
      </c>
      <c r="O12" s="96">
        <v>16168.2</v>
      </c>
      <c r="P12" s="96">
        <v>18862.900000000001</v>
      </c>
      <c r="Q12" s="96">
        <v>21557.599999999999</v>
      </c>
      <c r="R12" s="96">
        <v>24252.3</v>
      </c>
      <c r="S12" s="96">
        <v>26947</v>
      </c>
      <c r="T12" s="96">
        <v>29641.7</v>
      </c>
      <c r="U12" s="96">
        <v>32336.400000000001</v>
      </c>
      <c r="V12" s="96">
        <v>35031.1</v>
      </c>
      <c r="W12" s="96">
        <v>37725.800000000003</v>
      </c>
      <c r="X12" s="96">
        <v>40420.5</v>
      </c>
      <c r="Y12" s="96">
        <v>43115.199999999997</v>
      </c>
      <c r="Z12" s="96">
        <v>45809.9</v>
      </c>
      <c r="AA12" s="96">
        <v>48504.6</v>
      </c>
      <c r="AB12" s="96">
        <v>51199.3</v>
      </c>
      <c r="AC12" s="96">
        <v>53894</v>
      </c>
      <c r="AD12" s="96">
        <v>56588.7</v>
      </c>
      <c r="AE12" s="96">
        <v>59283.4</v>
      </c>
      <c r="AF12" s="96">
        <v>61978.1</v>
      </c>
      <c r="AG12" s="96">
        <v>80841</v>
      </c>
      <c r="AH12" s="96">
        <v>80841</v>
      </c>
      <c r="AI12" s="96">
        <v>80841</v>
      </c>
      <c r="AJ12" s="96">
        <v>80841</v>
      </c>
      <c r="AK12" s="96">
        <v>80841</v>
      </c>
      <c r="AL12" s="96">
        <v>80841</v>
      </c>
      <c r="AM12" s="96">
        <v>80841</v>
      </c>
      <c r="AN12" s="96">
        <v>80841</v>
      </c>
      <c r="AO12" s="96">
        <v>80841</v>
      </c>
      <c r="AP12" s="96">
        <v>80841</v>
      </c>
      <c r="AQ12" s="96">
        <v>80841</v>
      </c>
      <c r="AR12" s="96">
        <v>80841</v>
      </c>
      <c r="AS12" s="96">
        <v>80841</v>
      </c>
      <c r="AT12" s="96">
        <v>82188.350000000006</v>
      </c>
      <c r="AU12" s="96">
        <v>83535.7</v>
      </c>
      <c r="AV12" s="96">
        <v>84883.05</v>
      </c>
      <c r="AW12" s="96">
        <v>86230.399999999994</v>
      </c>
    </row>
    <row r="13" spans="1:245">
      <c r="A13" s="77" t="s">
        <v>382</v>
      </c>
      <c r="B13" s="76" t="s">
        <v>381</v>
      </c>
      <c r="C13" s="89">
        <v>77064</v>
      </c>
      <c r="D13" s="90">
        <v>2568.8000000000002</v>
      </c>
      <c r="E13" s="97">
        <v>30</v>
      </c>
      <c r="F13" s="93">
        <v>24</v>
      </c>
      <c r="G13" s="93">
        <v>36</v>
      </c>
      <c r="H13" s="94">
        <v>1284.4000000000001</v>
      </c>
      <c r="I13" s="95">
        <v>1712.5</v>
      </c>
      <c r="J13" s="96">
        <v>2568.8000000000002</v>
      </c>
      <c r="K13" s="96">
        <v>5137.6000000000004</v>
      </c>
      <c r="L13" s="96">
        <v>7706.4</v>
      </c>
      <c r="M13" s="96">
        <v>10275.200000000001</v>
      </c>
      <c r="N13" s="96">
        <v>12844</v>
      </c>
      <c r="O13" s="96">
        <v>15412.8</v>
      </c>
      <c r="P13" s="96">
        <v>17981.599999999999</v>
      </c>
      <c r="Q13" s="96">
        <v>20550.400000000001</v>
      </c>
      <c r="R13" s="96">
        <v>23119.200000000001</v>
      </c>
      <c r="S13" s="96">
        <v>25688</v>
      </c>
      <c r="T13" s="96">
        <v>28256.799999999999</v>
      </c>
      <c r="U13" s="96">
        <v>30825.599999999999</v>
      </c>
      <c r="V13" s="96">
        <v>33394.400000000001</v>
      </c>
      <c r="W13" s="96">
        <v>35963.199999999997</v>
      </c>
      <c r="X13" s="96">
        <v>38532</v>
      </c>
      <c r="Y13" s="96">
        <v>41100.800000000003</v>
      </c>
      <c r="Z13" s="96">
        <v>43669.599999999999</v>
      </c>
      <c r="AA13" s="96">
        <v>46238.400000000001</v>
      </c>
      <c r="AB13" s="96">
        <v>48807.199999999997</v>
      </c>
      <c r="AC13" s="96">
        <v>51376</v>
      </c>
      <c r="AD13" s="96">
        <v>53944.800000000003</v>
      </c>
      <c r="AE13" s="96">
        <v>56513.599999999999</v>
      </c>
      <c r="AF13" s="96">
        <v>59082.400000000001</v>
      </c>
      <c r="AG13" s="96">
        <v>77064</v>
      </c>
      <c r="AH13" s="96">
        <v>77064</v>
      </c>
      <c r="AI13" s="96">
        <v>77064</v>
      </c>
      <c r="AJ13" s="96">
        <v>77064</v>
      </c>
      <c r="AK13" s="96">
        <v>77064</v>
      </c>
      <c r="AL13" s="96">
        <v>77064</v>
      </c>
      <c r="AM13" s="96">
        <v>77064</v>
      </c>
      <c r="AN13" s="96">
        <v>77064</v>
      </c>
      <c r="AO13" s="96">
        <v>77064</v>
      </c>
      <c r="AP13" s="96">
        <v>77064</v>
      </c>
      <c r="AQ13" s="96">
        <v>77064</v>
      </c>
      <c r="AR13" s="96">
        <v>77064</v>
      </c>
      <c r="AS13" s="96">
        <v>77064</v>
      </c>
      <c r="AT13" s="96">
        <v>78348.399999999994</v>
      </c>
      <c r="AU13" s="96">
        <v>79632.800000000003</v>
      </c>
      <c r="AV13" s="96">
        <v>80917.2</v>
      </c>
      <c r="AW13" s="96">
        <v>82201.600000000006</v>
      </c>
    </row>
    <row r="14" spans="1:245">
      <c r="A14" s="77" t="s">
        <v>380</v>
      </c>
      <c r="B14" s="76" t="s">
        <v>379</v>
      </c>
      <c r="C14" s="89">
        <v>41229.5</v>
      </c>
      <c r="D14" s="90">
        <v>3171.5</v>
      </c>
      <c r="E14" s="97">
        <v>13</v>
      </c>
      <c r="F14" s="93">
        <v>11</v>
      </c>
      <c r="G14" s="93">
        <v>16</v>
      </c>
      <c r="H14" s="94">
        <v>1585.75</v>
      </c>
      <c r="I14" s="95">
        <v>2114.3000000000002</v>
      </c>
      <c r="J14" s="96">
        <v>3171.5</v>
      </c>
      <c r="K14" s="96">
        <v>6343</v>
      </c>
      <c r="L14" s="96">
        <v>9514.5</v>
      </c>
      <c r="M14" s="96">
        <v>12686</v>
      </c>
      <c r="N14" s="96">
        <v>15857.5</v>
      </c>
      <c r="O14" s="96">
        <v>19029</v>
      </c>
      <c r="P14" s="96">
        <v>22200.5</v>
      </c>
      <c r="Q14" s="96">
        <v>25372</v>
      </c>
      <c r="R14" s="96">
        <v>28543.5</v>
      </c>
      <c r="S14" s="96">
        <v>31715</v>
      </c>
      <c r="T14" s="96">
        <v>41229.5</v>
      </c>
      <c r="U14" s="96">
        <v>41229.5</v>
      </c>
      <c r="V14" s="96">
        <v>41229.5</v>
      </c>
      <c r="W14" s="96">
        <v>41229.5</v>
      </c>
      <c r="X14" s="96">
        <v>41229.5</v>
      </c>
      <c r="Y14" s="96">
        <v>41229.5</v>
      </c>
      <c r="Z14" s="96">
        <v>42815.25</v>
      </c>
      <c r="AA14" s="96">
        <v>44401</v>
      </c>
      <c r="AB14" s="96">
        <v>45986.75</v>
      </c>
      <c r="AC14" s="96">
        <v>47572.5</v>
      </c>
      <c r="AD14" s="96">
        <v>49158.25</v>
      </c>
      <c r="AE14" s="96">
        <v>50744</v>
      </c>
      <c r="AF14" s="96">
        <v>52329.75</v>
      </c>
      <c r="AG14" s="96">
        <v>53915.5</v>
      </c>
      <c r="AH14" s="96">
        <v>55501.25</v>
      </c>
      <c r="AI14" s="96">
        <v>57087</v>
      </c>
      <c r="AJ14" s="96">
        <v>58672.75</v>
      </c>
      <c r="AK14" s="96">
        <v>60258.5</v>
      </c>
      <c r="AL14" s="96">
        <v>61844.25</v>
      </c>
      <c r="AM14" s="96">
        <v>63430</v>
      </c>
      <c r="AN14" s="96">
        <v>65015.75</v>
      </c>
      <c r="AO14" s="96">
        <v>66601.5</v>
      </c>
      <c r="AP14" s="96">
        <v>68187.25</v>
      </c>
      <c r="AQ14" s="96">
        <v>69773</v>
      </c>
      <c r="AR14" s="96">
        <v>71358.75</v>
      </c>
      <c r="AS14" s="96">
        <v>72944.5</v>
      </c>
      <c r="AT14" s="96">
        <v>74530.25</v>
      </c>
      <c r="AU14" s="96">
        <v>76116</v>
      </c>
      <c r="AV14" s="96">
        <v>77701.75</v>
      </c>
      <c r="AW14" s="96">
        <v>79287.5</v>
      </c>
    </row>
    <row r="15" spans="1:245">
      <c r="A15" s="77" t="s">
        <v>378</v>
      </c>
      <c r="B15" s="76" t="s">
        <v>377</v>
      </c>
      <c r="C15" s="89">
        <v>54333.599999999999</v>
      </c>
      <c r="D15" s="90">
        <v>2263.9</v>
      </c>
      <c r="E15" s="97">
        <v>24</v>
      </c>
      <c r="F15" s="93">
        <v>20</v>
      </c>
      <c r="G15" s="93">
        <v>29</v>
      </c>
      <c r="H15" s="94">
        <v>1131.95</v>
      </c>
      <c r="I15" s="95">
        <v>1509.3</v>
      </c>
      <c r="J15" s="96">
        <v>2263.9</v>
      </c>
      <c r="K15" s="96">
        <v>4527.8</v>
      </c>
      <c r="L15" s="96">
        <v>6791.7</v>
      </c>
      <c r="M15" s="96">
        <v>9055.6</v>
      </c>
      <c r="N15" s="96">
        <v>11319.5</v>
      </c>
      <c r="O15" s="96">
        <v>13583.4</v>
      </c>
      <c r="P15" s="96">
        <v>15847.3</v>
      </c>
      <c r="Q15" s="96">
        <v>18111.2</v>
      </c>
      <c r="R15" s="96">
        <v>20375.099999999999</v>
      </c>
      <c r="S15" s="96">
        <v>22639</v>
      </c>
      <c r="T15" s="96">
        <v>24902.9</v>
      </c>
      <c r="U15" s="96">
        <v>27166.799999999999</v>
      </c>
      <c r="V15" s="96">
        <v>29430.7</v>
      </c>
      <c r="W15" s="96">
        <v>31694.6</v>
      </c>
      <c r="X15" s="96">
        <v>33958.5</v>
      </c>
      <c r="Y15" s="96">
        <v>36222.400000000001</v>
      </c>
      <c r="Z15" s="96">
        <v>38486.300000000003</v>
      </c>
      <c r="AA15" s="96">
        <v>40750.199999999997</v>
      </c>
      <c r="AB15" s="96">
        <v>43014.1</v>
      </c>
      <c r="AC15" s="96">
        <v>54333.599999999999</v>
      </c>
      <c r="AD15" s="96">
        <v>54333.599999999999</v>
      </c>
      <c r="AE15" s="96">
        <v>54333.599999999999</v>
      </c>
      <c r="AF15" s="96">
        <v>54333.599999999999</v>
      </c>
      <c r="AG15" s="96">
        <v>54333.599999999999</v>
      </c>
      <c r="AH15" s="96">
        <v>54333.599999999999</v>
      </c>
      <c r="AI15" s="96">
        <v>54333.599999999999</v>
      </c>
      <c r="AJ15" s="96">
        <v>54333.599999999999</v>
      </c>
      <c r="AK15" s="96">
        <v>54333.599999999999</v>
      </c>
      <c r="AL15" s="96">
        <v>54333.599999999999</v>
      </c>
      <c r="AM15" s="96">
        <v>55465.55</v>
      </c>
      <c r="AN15" s="96">
        <v>56597.5</v>
      </c>
      <c r="AO15" s="96">
        <v>57729.45</v>
      </c>
      <c r="AP15" s="96">
        <v>58861.4</v>
      </c>
      <c r="AQ15" s="96">
        <v>59993.35</v>
      </c>
      <c r="AR15" s="96">
        <v>61125.3</v>
      </c>
      <c r="AS15" s="96">
        <v>62257.25</v>
      </c>
      <c r="AT15" s="96">
        <v>63389.2</v>
      </c>
      <c r="AU15" s="96">
        <v>64521.15</v>
      </c>
      <c r="AV15" s="96">
        <v>65653.100000000006</v>
      </c>
      <c r="AW15" s="96">
        <v>66785.05</v>
      </c>
    </row>
    <row r="16" spans="1:245">
      <c r="A16" s="77" t="s">
        <v>376</v>
      </c>
      <c r="B16" s="76" t="s">
        <v>375</v>
      </c>
      <c r="C16" s="89">
        <v>53803.199999999997</v>
      </c>
      <c r="D16" s="90">
        <v>4483.6000000000004</v>
      </c>
      <c r="E16" s="97">
        <v>12</v>
      </c>
      <c r="F16" s="93">
        <v>10</v>
      </c>
      <c r="G16" s="93">
        <v>15</v>
      </c>
      <c r="H16" s="94">
        <v>2241.8000000000002</v>
      </c>
      <c r="I16" s="95">
        <v>2989.1</v>
      </c>
      <c r="J16" s="96">
        <v>4483.6000000000004</v>
      </c>
      <c r="K16" s="96">
        <v>8967.2000000000007</v>
      </c>
      <c r="L16" s="96">
        <v>13450.8</v>
      </c>
      <c r="M16" s="96">
        <v>17934.400000000001</v>
      </c>
      <c r="N16" s="96">
        <v>22418</v>
      </c>
      <c r="O16" s="96">
        <v>26901.599999999999</v>
      </c>
      <c r="P16" s="96">
        <v>31385.200000000001</v>
      </c>
      <c r="Q16" s="96">
        <v>35868.800000000003</v>
      </c>
      <c r="R16" s="96">
        <v>40352.400000000001</v>
      </c>
      <c r="S16" s="96">
        <v>53803.199999999997</v>
      </c>
      <c r="T16" s="96">
        <v>53803.199999999997</v>
      </c>
      <c r="U16" s="96">
        <v>53803.199999999997</v>
      </c>
      <c r="V16" s="96">
        <v>53803.199999999997</v>
      </c>
      <c r="W16" s="96">
        <v>53803.199999999997</v>
      </c>
      <c r="X16" s="96">
        <v>53803.199999999997</v>
      </c>
      <c r="Y16" s="96">
        <v>56045</v>
      </c>
      <c r="Z16" s="96">
        <v>58286.8</v>
      </c>
      <c r="AA16" s="96">
        <v>60528.6</v>
      </c>
      <c r="AB16" s="96">
        <v>62770.400000000001</v>
      </c>
      <c r="AC16" s="96">
        <v>65012.2</v>
      </c>
      <c r="AD16" s="96">
        <v>67254</v>
      </c>
      <c r="AE16" s="96">
        <v>69495.8</v>
      </c>
      <c r="AF16" s="96">
        <v>71737.600000000006</v>
      </c>
      <c r="AG16" s="96">
        <v>73979.399999999994</v>
      </c>
      <c r="AH16" s="96">
        <v>76221.2</v>
      </c>
      <c r="AI16" s="96">
        <v>78463</v>
      </c>
      <c r="AJ16" s="96">
        <v>80704.800000000003</v>
      </c>
      <c r="AK16" s="96">
        <v>82946.600000000006</v>
      </c>
      <c r="AL16" s="96">
        <v>85188.4</v>
      </c>
      <c r="AM16" s="96">
        <v>87430.2</v>
      </c>
      <c r="AN16" s="96">
        <v>89672</v>
      </c>
      <c r="AO16" s="96">
        <v>91913.8</v>
      </c>
      <c r="AP16" s="96">
        <v>94155.6</v>
      </c>
      <c r="AQ16" s="96">
        <v>96397.4</v>
      </c>
      <c r="AR16" s="96">
        <v>98639.2</v>
      </c>
      <c r="AS16" s="96">
        <v>100881</v>
      </c>
      <c r="AT16" s="96">
        <v>103122.8</v>
      </c>
      <c r="AU16" s="96">
        <v>105364.6</v>
      </c>
      <c r="AV16" s="96">
        <v>107606.39999999999</v>
      </c>
      <c r="AW16" s="96">
        <v>109848.2</v>
      </c>
    </row>
    <row r="17" spans="1:49">
      <c r="A17" s="77" t="s">
        <v>374</v>
      </c>
      <c r="B17" s="76" t="s">
        <v>373</v>
      </c>
      <c r="C17" s="89">
        <v>30803.200000000001</v>
      </c>
      <c r="D17" s="96">
        <v>2369.4</v>
      </c>
      <c r="E17" s="97">
        <v>13</v>
      </c>
      <c r="F17" s="93">
        <v>11</v>
      </c>
      <c r="G17" s="93">
        <v>16</v>
      </c>
      <c r="H17" s="94">
        <v>1184.7</v>
      </c>
      <c r="I17" s="95">
        <v>1579.6</v>
      </c>
      <c r="J17" s="96">
        <v>2369.4</v>
      </c>
      <c r="K17" s="96">
        <v>4738.8</v>
      </c>
      <c r="L17" s="96">
        <v>7108.2</v>
      </c>
      <c r="M17" s="96">
        <v>9477.6</v>
      </c>
      <c r="N17" s="96">
        <v>11847</v>
      </c>
      <c r="O17" s="96">
        <v>14216.4</v>
      </c>
      <c r="P17" s="96">
        <v>16585.8</v>
      </c>
      <c r="Q17" s="96">
        <v>18955.2</v>
      </c>
      <c r="R17" s="96">
        <v>21324.6</v>
      </c>
      <c r="S17" s="96">
        <v>23694</v>
      </c>
      <c r="T17" s="96">
        <v>30802.2</v>
      </c>
      <c r="U17" s="96">
        <v>30802.2</v>
      </c>
      <c r="V17" s="96">
        <v>30802.2</v>
      </c>
      <c r="W17" s="96">
        <v>30802.2</v>
      </c>
      <c r="X17" s="96">
        <v>30802.2</v>
      </c>
      <c r="Y17" s="96">
        <v>30802.2</v>
      </c>
      <c r="Z17" s="96">
        <v>31986.9</v>
      </c>
      <c r="AA17" s="96">
        <v>33171.599999999999</v>
      </c>
      <c r="AB17" s="96">
        <v>34356.300000000003</v>
      </c>
      <c r="AC17" s="96">
        <v>35541</v>
      </c>
      <c r="AD17" s="96">
        <v>36725.699999999997</v>
      </c>
      <c r="AE17" s="96">
        <v>37910.400000000001</v>
      </c>
      <c r="AF17" s="96">
        <v>39095.1</v>
      </c>
      <c r="AG17" s="96">
        <v>40279.800000000003</v>
      </c>
      <c r="AH17" s="96">
        <v>41464.5</v>
      </c>
      <c r="AI17" s="96">
        <v>42649.2</v>
      </c>
      <c r="AJ17" s="96">
        <v>43833.9</v>
      </c>
      <c r="AK17" s="96">
        <v>45018.6</v>
      </c>
      <c r="AL17" s="96">
        <v>46203.3</v>
      </c>
      <c r="AM17" s="96">
        <v>47388</v>
      </c>
      <c r="AN17" s="96">
        <v>48572.7</v>
      </c>
      <c r="AO17" s="96">
        <v>49757.4</v>
      </c>
      <c r="AP17" s="96">
        <v>50942.1</v>
      </c>
      <c r="AQ17" s="96">
        <v>52126.8</v>
      </c>
      <c r="AR17" s="96">
        <v>53311.5</v>
      </c>
      <c r="AS17" s="96">
        <v>54496.2</v>
      </c>
      <c r="AT17" s="96">
        <v>55680.9</v>
      </c>
      <c r="AU17" s="96">
        <v>56865.599999999999</v>
      </c>
      <c r="AV17" s="96">
        <v>58050.3</v>
      </c>
      <c r="AW17" s="96">
        <v>59235</v>
      </c>
    </row>
    <row r="18" spans="1:49">
      <c r="A18" s="77" t="s">
        <v>372</v>
      </c>
      <c r="B18" s="76" t="s">
        <v>371</v>
      </c>
      <c r="C18" s="89">
        <v>81231.8</v>
      </c>
      <c r="D18" s="90">
        <v>3124.3</v>
      </c>
      <c r="E18" s="97">
        <v>26</v>
      </c>
      <c r="F18" s="93">
        <v>21</v>
      </c>
      <c r="G18" s="93">
        <v>32</v>
      </c>
      <c r="H18" s="94">
        <v>1562.15</v>
      </c>
      <c r="I18" s="95">
        <v>2082.9</v>
      </c>
      <c r="J18" s="96">
        <v>3124.3</v>
      </c>
      <c r="K18" s="96">
        <v>6248.6</v>
      </c>
      <c r="L18" s="96">
        <v>9372.9</v>
      </c>
      <c r="M18" s="96">
        <v>12497.2</v>
      </c>
      <c r="N18" s="96">
        <v>15621.5</v>
      </c>
      <c r="O18" s="96">
        <v>18745.8</v>
      </c>
      <c r="P18" s="96">
        <v>21870.1</v>
      </c>
      <c r="Q18" s="96">
        <v>24994.400000000001</v>
      </c>
      <c r="R18" s="96">
        <v>28118.7</v>
      </c>
      <c r="S18" s="96">
        <v>31243</v>
      </c>
      <c r="T18" s="96">
        <v>34367.300000000003</v>
      </c>
      <c r="U18" s="96">
        <v>37491.599999999999</v>
      </c>
      <c r="V18" s="96">
        <v>40615.9</v>
      </c>
      <c r="W18" s="96">
        <v>43740.2</v>
      </c>
      <c r="X18" s="96">
        <v>46864.5</v>
      </c>
      <c r="Y18" s="96">
        <v>49988.800000000003</v>
      </c>
      <c r="Z18" s="96">
        <v>53113.1</v>
      </c>
      <c r="AA18" s="96">
        <v>56237.4</v>
      </c>
      <c r="AB18" s="96">
        <v>59361.7</v>
      </c>
      <c r="AC18" s="96">
        <v>62486</v>
      </c>
      <c r="AD18" s="96">
        <v>81231.8</v>
      </c>
      <c r="AE18" s="96">
        <v>81231.8</v>
      </c>
      <c r="AF18" s="96">
        <v>81231.8</v>
      </c>
      <c r="AG18" s="96">
        <v>81231.8</v>
      </c>
      <c r="AH18" s="96">
        <v>81231.8</v>
      </c>
      <c r="AI18" s="96">
        <v>81231.8</v>
      </c>
      <c r="AJ18" s="96">
        <v>81231.8</v>
      </c>
      <c r="AK18" s="96">
        <v>81231.8</v>
      </c>
      <c r="AL18" s="96">
        <v>81231.8</v>
      </c>
      <c r="AM18" s="96">
        <v>81231.8</v>
      </c>
      <c r="AN18" s="96">
        <v>81231.8</v>
      </c>
      <c r="AO18" s="96">
        <v>81231.8</v>
      </c>
      <c r="AP18" s="96">
        <v>82793.95</v>
      </c>
      <c r="AQ18" s="96">
        <v>84356.1</v>
      </c>
      <c r="AR18" s="96">
        <v>85918.25</v>
      </c>
      <c r="AS18" s="96">
        <v>87480.4</v>
      </c>
      <c r="AT18" s="96">
        <v>89042.55</v>
      </c>
      <c r="AU18" s="96">
        <v>90604.7</v>
      </c>
      <c r="AV18" s="96">
        <v>92166.85</v>
      </c>
      <c r="AW18" s="96">
        <v>93729</v>
      </c>
    </row>
    <row r="19" spans="1:49">
      <c r="A19" s="77" t="s">
        <v>370</v>
      </c>
      <c r="B19" s="76" t="s">
        <v>753</v>
      </c>
      <c r="C19" s="89">
        <v>28875</v>
      </c>
      <c r="D19" s="90">
        <v>2062.5</v>
      </c>
      <c r="E19" s="97">
        <v>14</v>
      </c>
      <c r="F19" s="93">
        <v>12</v>
      </c>
      <c r="G19" s="93">
        <v>17</v>
      </c>
      <c r="H19" s="94">
        <v>1031.25</v>
      </c>
      <c r="I19" s="95">
        <v>1375</v>
      </c>
      <c r="J19" s="96">
        <v>2062.5</v>
      </c>
      <c r="K19" s="96">
        <v>4125</v>
      </c>
      <c r="L19" s="96">
        <v>6187.5</v>
      </c>
      <c r="M19" s="96">
        <v>8250</v>
      </c>
      <c r="N19" s="96">
        <v>10312.5</v>
      </c>
      <c r="O19" s="96">
        <v>12375</v>
      </c>
      <c r="P19" s="96">
        <v>14437.5</v>
      </c>
      <c r="Q19" s="96">
        <v>16500</v>
      </c>
      <c r="R19" s="96">
        <v>18562.5</v>
      </c>
      <c r="S19" s="96">
        <v>20625</v>
      </c>
      <c r="T19" s="96">
        <v>22687.5</v>
      </c>
      <c r="U19" s="96">
        <v>28875</v>
      </c>
      <c r="V19" s="96">
        <v>28875</v>
      </c>
      <c r="W19" s="96">
        <v>28875</v>
      </c>
      <c r="X19" s="96">
        <v>28875</v>
      </c>
      <c r="Y19" s="96">
        <v>28875</v>
      </c>
      <c r="Z19" s="96">
        <v>28875</v>
      </c>
      <c r="AA19" s="96">
        <v>29906.25</v>
      </c>
      <c r="AB19" s="96">
        <v>30937.5</v>
      </c>
      <c r="AC19" s="96">
        <v>31968.75</v>
      </c>
      <c r="AD19" s="96">
        <v>33000</v>
      </c>
      <c r="AE19" s="96">
        <v>34031.25</v>
      </c>
      <c r="AF19" s="96">
        <v>35062.5</v>
      </c>
      <c r="AG19" s="96">
        <v>36093.75</v>
      </c>
      <c r="AH19" s="96">
        <v>37125</v>
      </c>
      <c r="AI19" s="96">
        <v>38156.25</v>
      </c>
      <c r="AJ19" s="96">
        <v>39187.5</v>
      </c>
      <c r="AK19" s="96">
        <v>40218.75</v>
      </c>
      <c r="AL19" s="96">
        <v>41250</v>
      </c>
      <c r="AM19" s="96">
        <v>42281.25</v>
      </c>
      <c r="AN19" s="96">
        <v>43312.5</v>
      </c>
      <c r="AO19" s="96">
        <v>44343.75</v>
      </c>
      <c r="AP19" s="96">
        <v>45375</v>
      </c>
      <c r="AQ19" s="96">
        <v>46406.25</v>
      </c>
      <c r="AR19" s="96">
        <v>47437.5</v>
      </c>
      <c r="AS19" s="96">
        <v>48468.75</v>
      </c>
      <c r="AT19" s="96">
        <v>49500</v>
      </c>
      <c r="AU19" s="96">
        <v>50531.25</v>
      </c>
      <c r="AV19" s="96">
        <v>51562.5</v>
      </c>
      <c r="AW19" s="96">
        <v>52593.75</v>
      </c>
    </row>
    <row r="20" spans="1:49">
      <c r="A20" s="77" t="s">
        <v>369</v>
      </c>
      <c r="B20" s="76" t="s">
        <v>368</v>
      </c>
      <c r="C20" s="89">
        <v>153062</v>
      </c>
      <c r="D20" s="90">
        <v>5887</v>
      </c>
      <c r="E20" s="97">
        <v>26</v>
      </c>
      <c r="F20" s="93">
        <v>21</v>
      </c>
      <c r="G20" s="93">
        <v>32</v>
      </c>
      <c r="H20" s="94">
        <v>2943.5</v>
      </c>
      <c r="I20" s="95">
        <v>3924.7</v>
      </c>
      <c r="J20" s="96">
        <v>5887</v>
      </c>
      <c r="K20" s="96">
        <v>11774</v>
      </c>
      <c r="L20" s="96">
        <v>17661</v>
      </c>
      <c r="M20" s="96">
        <v>23548</v>
      </c>
      <c r="N20" s="96">
        <v>29435</v>
      </c>
      <c r="O20" s="96">
        <v>35322</v>
      </c>
      <c r="P20" s="96">
        <v>41209</v>
      </c>
      <c r="Q20" s="96">
        <v>47096</v>
      </c>
      <c r="R20" s="96">
        <v>52983</v>
      </c>
      <c r="S20" s="96">
        <v>58870</v>
      </c>
      <c r="T20" s="96">
        <v>64757</v>
      </c>
      <c r="U20" s="96">
        <v>70644</v>
      </c>
      <c r="V20" s="96">
        <v>76531</v>
      </c>
      <c r="W20" s="96">
        <v>82418</v>
      </c>
      <c r="X20" s="96">
        <v>88305</v>
      </c>
      <c r="Y20" s="96">
        <v>94192</v>
      </c>
      <c r="Z20" s="96">
        <v>100079</v>
      </c>
      <c r="AA20" s="96">
        <v>105966</v>
      </c>
      <c r="AB20" s="96">
        <v>111853</v>
      </c>
      <c r="AC20" s="96">
        <v>117740</v>
      </c>
      <c r="AD20" s="96">
        <v>153062</v>
      </c>
      <c r="AE20" s="96">
        <v>153062</v>
      </c>
      <c r="AF20" s="96">
        <v>153062</v>
      </c>
      <c r="AG20" s="96">
        <v>153062</v>
      </c>
      <c r="AH20" s="96">
        <v>153062</v>
      </c>
      <c r="AI20" s="96">
        <v>153062</v>
      </c>
      <c r="AJ20" s="96">
        <v>153062</v>
      </c>
      <c r="AK20" s="96">
        <v>153062</v>
      </c>
      <c r="AL20" s="96">
        <v>153062</v>
      </c>
      <c r="AM20" s="96">
        <v>153062</v>
      </c>
      <c r="AN20" s="96">
        <v>153062</v>
      </c>
      <c r="AO20" s="96">
        <v>153062</v>
      </c>
      <c r="AP20" s="96">
        <v>156005.5</v>
      </c>
      <c r="AQ20" s="96">
        <v>158949</v>
      </c>
      <c r="AR20" s="96">
        <v>161892.5</v>
      </c>
      <c r="AS20" s="96">
        <v>164836</v>
      </c>
      <c r="AT20" s="96">
        <v>167779.5</v>
      </c>
      <c r="AU20" s="96">
        <v>170723</v>
      </c>
      <c r="AV20" s="96">
        <v>173666.5</v>
      </c>
      <c r="AW20" s="96">
        <v>176610</v>
      </c>
    </row>
    <row r="21" spans="1:49">
      <c r="A21" s="77" t="s">
        <v>367</v>
      </c>
      <c r="B21" s="76" t="s">
        <v>366</v>
      </c>
      <c r="C21" s="89">
        <v>85480</v>
      </c>
      <c r="D21" s="90">
        <v>3419.2</v>
      </c>
      <c r="E21" s="97">
        <v>25</v>
      </c>
      <c r="F21" s="93">
        <v>20</v>
      </c>
      <c r="G21" s="93">
        <v>30</v>
      </c>
      <c r="H21" s="94">
        <v>1709.6</v>
      </c>
      <c r="I21" s="95">
        <v>2279.5</v>
      </c>
      <c r="J21" s="96">
        <v>3419.2</v>
      </c>
      <c r="K21" s="96">
        <v>6838.4</v>
      </c>
      <c r="L21" s="96">
        <v>10257.6</v>
      </c>
      <c r="M21" s="96">
        <v>13676.8</v>
      </c>
      <c r="N21" s="96">
        <v>17096</v>
      </c>
      <c r="O21" s="96">
        <v>20515.2</v>
      </c>
      <c r="P21" s="96">
        <v>23934.400000000001</v>
      </c>
      <c r="Q21" s="96">
        <v>27353.599999999999</v>
      </c>
      <c r="R21" s="96">
        <v>30772.799999999999</v>
      </c>
      <c r="S21" s="96">
        <v>34192</v>
      </c>
      <c r="T21" s="96">
        <v>37611.199999999997</v>
      </c>
      <c r="U21" s="96">
        <v>41030.400000000001</v>
      </c>
      <c r="V21" s="96">
        <v>44449.599999999999</v>
      </c>
      <c r="W21" s="96">
        <v>47868.800000000003</v>
      </c>
      <c r="X21" s="96">
        <v>51288</v>
      </c>
      <c r="Y21" s="96">
        <v>54707.199999999997</v>
      </c>
      <c r="Z21" s="96">
        <v>58126.400000000001</v>
      </c>
      <c r="AA21" s="96">
        <v>61545.599999999999</v>
      </c>
      <c r="AB21" s="96">
        <v>64964.800000000003</v>
      </c>
      <c r="AC21" s="96">
        <v>85480</v>
      </c>
      <c r="AD21" s="96">
        <v>85480</v>
      </c>
      <c r="AE21" s="96">
        <v>85480</v>
      </c>
      <c r="AF21" s="96">
        <v>85480</v>
      </c>
      <c r="AG21" s="96">
        <v>85480</v>
      </c>
      <c r="AH21" s="96">
        <v>85480</v>
      </c>
      <c r="AI21" s="96">
        <v>85480</v>
      </c>
      <c r="AJ21" s="96">
        <v>85480</v>
      </c>
      <c r="AK21" s="96">
        <v>85480</v>
      </c>
      <c r="AL21" s="96">
        <v>85480</v>
      </c>
      <c r="AM21" s="96">
        <v>85480</v>
      </c>
      <c r="AN21" s="96">
        <v>87189.6</v>
      </c>
      <c r="AO21" s="96">
        <v>88899.199999999997</v>
      </c>
      <c r="AP21" s="96">
        <v>90608.8</v>
      </c>
      <c r="AQ21" s="96">
        <v>92318.399999999994</v>
      </c>
      <c r="AR21" s="96">
        <v>94028</v>
      </c>
      <c r="AS21" s="96">
        <v>95737.600000000006</v>
      </c>
      <c r="AT21" s="96">
        <v>97447.2</v>
      </c>
      <c r="AU21" s="96">
        <v>99156.800000000003</v>
      </c>
      <c r="AV21" s="96">
        <v>100866.4</v>
      </c>
      <c r="AW21" s="96">
        <v>102576</v>
      </c>
    </row>
    <row r="22" spans="1:49">
      <c r="A22" s="77" t="s">
        <v>365</v>
      </c>
      <c r="B22" s="76" t="s">
        <v>364</v>
      </c>
      <c r="C22" s="89">
        <v>178516</v>
      </c>
      <c r="D22" s="90">
        <v>6866</v>
      </c>
      <c r="E22" s="97">
        <v>26</v>
      </c>
      <c r="F22" s="93">
        <v>21</v>
      </c>
      <c r="G22" s="93">
        <v>32</v>
      </c>
      <c r="H22" s="94">
        <v>3433</v>
      </c>
      <c r="I22" s="95">
        <v>4577.3</v>
      </c>
      <c r="J22" s="96">
        <v>6866</v>
      </c>
      <c r="K22" s="96">
        <v>13732</v>
      </c>
      <c r="L22" s="96">
        <v>20598</v>
      </c>
      <c r="M22" s="96">
        <v>27464</v>
      </c>
      <c r="N22" s="96">
        <v>34330</v>
      </c>
      <c r="O22" s="96">
        <v>41196</v>
      </c>
      <c r="P22" s="96">
        <v>48062</v>
      </c>
      <c r="Q22" s="96">
        <v>54928</v>
      </c>
      <c r="R22" s="96">
        <v>61794</v>
      </c>
      <c r="S22" s="96">
        <v>68660</v>
      </c>
      <c r="T22" s="96">
        <v>75526</v>
      </c>
      <c r="U22" s="96">
        <v>82392</v>
      </c>
      <c r="V22" s="96">
        <v>89258</v>
      </c>
      <c r="W22" s="96">
        <v>96124</v>
      </c>
      <c r="X22" s="96">
        <v>102990</v>
      </c>
      <c r="Y22" s="96">
        <v>109856</v>
      </c>
      <c r="Z22" s="96">
        <v>116722</v>
      </c>
      <c r="AA22" s="96">
        <v>123588</v>
      </c>
      <c r="AB22" s="96">
        <v>130454</v>
      </c>
      <c r="AC22" s="96">
        <v>137320</v>
      </c>
      <c r="AD22" s="96">
        <v>178516</v>
      </c>
      <c r="AE22" s="96">
        <v>178516</v>
      </c>
      <c r="AF22" s="96">
        <v>178516</v>
      </c>
      <c r="AG22" s="96">
        <v>178516</v>
      </c>
      <c r="AH22" s="96">
        <v>178516</v>
      </c>
      <c r="AI22" s="96">
        <v>178516</v>
      </c>
      <c r="AJ22" s="96">
        <v>178516</v>
      </c>
      <c r="AK22" s="96">
        <v>178516</v>
      </c>
      <c r="AL22" s="96">
        <v>178516</v>
      </c>
      <c r="AM22" s="96">
        <v>178516</v>
      </c>
      <c r="AN22" s="96">
        <v>178516</v>
      </c>
      <c r="AO22" s="96">
        <v>178516</v>
      </c>
      <c r="AP22" s="96">
        <v>181949</v>
      </c>
      <c r="AQ22" s="96">
        <v>185382</v>
      </c>
      <c r="AR22" s="96">
        <v>188815</v>
      </c>
      <c r="AS22" s="96">
        <v>192248</v>
      </c>
      <c r="AT22" s="96">
        <v>195681</v>
      </c>
      <c r="AU22" s="96">
        <v>199114</v>
      </c>
      <c r="AV22" s="96">
        <v>202547</v>
      </c>
      <c r="AW22" s="96">
        <v>205980</v>
      </c>
    </row>
    <row r="23" spans="1:49">
      <c r="A23" s="77" t="s">
        <v>363</v>
      </c>
      <c r="B23" s="76" t="s">
        <v>362</v>
      </c>
      <c r="C23" s="89">
        <v>18736</v>
      </c>
      <c r="D23" s="96">
        <v>2081.6999999999998</v>
      </c>
      <c r="E23" s="97">
        <v>9</v>
      </c>
      <c r="F23" s="93">
        <v>8</v>
      </c>
      <c r="G23" s="93">
        <v>11</v>
      </c>
      <c r="H23" s="94">
        <v>1040.8499999999999</v>
      </c>
      <c r="I23" s="95">
        <v>1387.8</v>
      </c>
      <c r="J23" s="96">
        <v>2081.6999999999998</v>
      </c>
      <c r="K23" s="96">
        <v>4163.3999999999996</v>
      </c>
      <c r="L23" s="96">
        <v>6245.1</v>
      </c>
      <c r="M23" s="96">
        <v>8326.7999999999993</v>
      </c>
      <c r="N23" s="96">
        <v>10408.5</v>
      </c>
      <c r="O23" s="96">
        <v>12490.2</v>
      </c>
      <c r="P23" s="96">
        <v>14571.9</v>
      </c>
      <c r="Q23" s="96">
        <v>18735.3</v>
      </c>
      <c r="R23" s="96">
        <v>18735.3</v>
      </c>
      <c r="S23" s="96">
        <v>18735.3</v>
      </c>
      <c r="T23" s="96">
        <v>18735.3</v>
      </c>
      <c r="U23" s="96">
        <v>19776.150000000001</v>
      </c>
      <c r="V23" s="96">
        <v>20817</v>
      </c>
      <c r="W23" s="96">
        <v>21857.85</v>
      </c>
      <c r="X23" s="96">
        <v>22898.7</v>
      </c>
      <c r="Y23" s="96">
        <v>23939.55</v>
      </c>
      <c r="Z23" s="96">
        <v>24980.400000000001</v>
      </c>
      <c r="AA23" s="96">
        <v>26021.25</v>
      </c>
      <c r="AB23" s="96">
        <v>27062.1</v>
      </c>
      <c r="AC23" s="96">
        <v>28102.95</v>
      </c>
      <c r="AD23" s="96">
        <v>29143.8</v>
      </c>
      <c r="AE23" s="96">
        <v>30184.65</v>
      </c>
      <c r="AF23" s="96">
        <v>31225.5</v>
      </c>
      <c r="AG23" s="96">
        <v>32266.35</v>
      </c>
      <c r="AH23" s="96">
        <v>33307.199999999997</v>
      </c>
      <c r="AI23" s="96">
        <v>34348.050000000003</v>
      </c>
      <c r="AJ23" s="96">
        <v>35388.9</v>
      </c>
      <c r="AK23" s="96">
        <v>36429.75</v>
      </c>
      <c r="AL23" s="96">
        <v>37470.6</v>
      </c>
      <c r="AM23" s="96">
        <v>38511.449999999997</v>
      </c>
      <c r="AN23" s="96">
        <v>39552.300000000003</v>
      </c>
      <c r="AO23" s="96">
        <v>40593.15</v>
      </c>
      <c r="AP23" s="96">
        <v>41634</v>
      </c>
      <c r="AQ23" s="96">
        <v>42674.85</v>
      </c>
      <c r="AR23" s="96">
        <v>43715.7</v>
      </c>
      <c r="AS23" s="96">
        <v>44756.55</v>
      </c>
      <c r="AT23" s="96">
        <v>45797.4</v>
      </c>
      <c r="AU23" s="96">
        <v>46838.25</v>
      </c>
      <c r="AV23" s="96">
        <v>47879.1</v>
      </c>
      <c r="AW23" s="96">
        <v>48919.95</v>
      </c>
    </row>
    <row r="24" spans="1:49">
      <c r="A24" s="77" t="s">
        <v>361</v>
      </c>
      <c r="B24" s="76" t="s">
        <v>360</v>
      </c>
      <c r="C24" s="89">
        <v>47382</v>
      </c>
      <c r="D24" s="96">
        <v>3384.4</v>
      </c>
      <c r="E24" s="97">
        <v>14</v>
      </c>
      <c r="F24" s="93">
        <v>12</v>
      </c>
      <c r="G24" s="93">
        <v>17</v>
      </c>
      <c r="H24" s="94">
        <v>1692.2</v>
      </c>
      <c r="I24" s="95">
        <v>2256.3000000000002</v>
      </c>
      <c r="J24" s="96">
        <v>3384.4</v>
      </c>
      <c r="K24" s="96">
        <v>6768.8</v>
      </c>
      <c r="L24" s="96">
        <v>10153.200000000001</v>
      </c>
      <c r="M24" s="96">
        <v>13537.6</v>
      </c>
      <c r="N24" s="96">
        <v>16922</v>
      </c>
      <c r="O24" s="96">
        <v>20306.400000000001</v>
      </c>
      <c r="P24" s="96">
        <v>23690.799999999999</v>
      </c>
      <c r="Q24" s="96">
        <v>27075.200000000001</v>
      </c>
      <c r="R24" s="96">
        <v>30459.599999999999</v>
      </c>
      <c r="S24" s="96">
        <v>33844</v>
      </c>
      <c r="T24" s="96">
        <v>37228.400000000001</v>
      </c>
      <c r="U24" s="96">
        <v>47381.599999999999</v>
      </c>
      <c r="V24" s="96">
        <v>47381.599999999999</v>
      </c>
      <c r="W24" s="96">
        <v>47381.599999999999</v>
      </c>
      <c r="X24" s="96">
        <v>47381.599999999999</v>
      </c>
      <c r="Y24" s="96">
        <v>47381.599999999999</v>
      </c>
      <c r="Z24" s="96">
        <v>47381.599999999999</v>
      </c>
      <c r="AA24" s="96">
        <v>49073.8</v>
      </c>
      <c r="AB24" s="96">
        <v>50766</v>
      </c>
      <c r="AC24" s="96">
        <v>52458.2</v>
      </c>
      <c r="AD24" s="96">
        <v>54150.400000000001</v>
      </c>
      <c r="AE24" s="96">
        <v>55842.6</v>
      </c>
      <c r="AF24" s="96">
        <v>57534.8</v>
      </c>
      <c r="AG24" s="96">
        <v>59227</v>
      </c>
      <c r="AH24" s="96">
        <v>60919.199999999997</v>
      </c>
      <c r="AI24" s="96">
        <v>62611.4</v>
      </c>
      <c r="AJ24" s="96">
        <v>64303.6</v>
      </c>
      <c r="AK24" s="96">
        <v>65995.8</v>
      </c>
      <c r="AL24" s="96">
        <v>67688</v>
      </c>
      <c r="AM24" s="96">
        <v>69380.2</v>
      </c>
      <c r="AN24" s="96">
        <v>71072.399999999994</v>
      </c>
      <c r="AO24" s="96">
        <v>72764.600000000006</v>
      </c>
      <c r="AP24" s="96">
        <v>74456.800000000003</v>
      </c>
      <c r="AQ24" s="96">
        <v>76149</v>
      </c>
      <c r="AR24" s="96">
        <v>77841.2</v>
      </c>
      <c r="AS24" s="96">
        <v>79533.399999999994</v>
      </c>
      <c r="AT24" s="96">
        <v>81225.600000000006</v>
      </c>
      <c r="AU24" s="96">
        <v>82917.8</v>
      </c>
      <c r="AV24" s="96">
        <v>84610</v>
      </c>
      <c r="AW24" s="96">
        <v>86302.2</v>
      </c>
    </row>
    <row r="25" spans="1:49">
      <c r="A25" s="77" t="s">
        <v>359</v>
      </c>
      <c r="B25" s="76" t="s">
        <v>358</v>
      </c>
      <c r="C25" s="89">
        <v>89142.9</v>
      </c>
      <c r="D25" s="90">
        <v>4244.8999999999996</v>
      </c>
      <c r="E25" s="97">
        <v>21</v>
      </c>
      <c r="F25" s="93">
        <v>17</v>
      </c>
      <c r="G25" s="93">
        <v>26</v>
      </c>
      <c r="H25" s="94">
        <v>2122.4499999999998</v>
      </c>
      <c r="I25" s="95">
        <v>2829.9</v>
      </c>
      <c r="J25" s="96">
        <v>4244.8999999999996</v>
      </c>
      <c r="K25" s="96">
        <v>8489.7999999999993</v>
      </c>
      <c r="L25" s="96">
        <v>12734.7</v>
      </c>
      <c r="M25" s="96">
        <v>16979.599999999999</v>
      </c>
      <c r="N25" s="96">
        <v>21224.5</v>
      </c>
      <c r="O25" s="96">
        <v>25469.4</v>
      </c>
      <c r="P25" s="96">
        <v>29714.3</v>
      </c>
      <c r="Q25" s="96">
        <v>33959.199999999997</v>
      </c>
      <c r="R25" s="96">
        <v>38204.1</v>
      </c>
      <c r="S25" s="96">
        <v>42449</v>
      </c>
      <c r="T25" s="96">
        <v>46693.9</v>
      </c>
      <c r="U25" s="96">
        <v>50938.8</v>
      </c>
      <c r="V25" s="96">
        <v>55183.7</v>
      </c>
      <c r="W25" s="96">
        <v>59428.6</v>
      </c>
      <c r="X25" s="96">
        <v>63673.5</v>
      </c>
      <c r="Y25" s="96">
        <v>67918.399999999994</v>
      </c>
      <c r="Z25" s="96">
        <v>89142.9</v>
      </c>
      <c r="AA25" s="96">
        <v>89142.9</v>
      </c>
      <c r="AB25" s="96">
        <v>89142.9</v>
      </c>
      <c r="AC25" s="96">
        <v>89142.9</v>
      </c>
      <c r="AD25" s="96">
        <v>89142.9</v>
      </c>
      <c r="AE25" s="96">
        <v>89142.9</v>
      </c>
      <c r="AF25" s="96">
        <v>89142.9</v>
      </c>
      <c r="AG25" s="96">
        <v>89142.9</v>
      </c>
      <c r="AH25" s="96">
        <v>89142.9</v>
      </c>
      <c r="AI25" s="96">
        <v>89142.9</v>
      </c>
      <c r="AJ25" s="96">
        <v>91265.35</v>
      </c>
      <c r="AK25" s="96">
        <v>93387.8</v>
      </c>
      <c r="AL25" s="96">
        <v>95510.25</v>
      </c>
      <c r="AM25" s="96">
        <v>97632.7</v>
      </c>
      <c r="AN25" s="96">
        <v>99755.15</v>
      </c>
      <c r="AO25" s="96">
        <v>101877.6</v>
      </c>
      <c r="AP25" s="96">
        <v>104000.05</v>
      </c>
      <c r="AQ25" s="96">
        <v>106122.5</v>
      </c>
      <c r="AR25" s="96">
        <v>108244.95</v>
      </c>
      <c r="AS25" s="96">
        <v>110367.4</v>
      </c>
      <c r="AT25" s="96">
        <v>112489.85</v>
      </c>
      <c r="AU25" s="96">
        <v>114612.3</v>
      </c>
      <c r="AV25" s="96">
        <v>116734.75</v>
      </c>
      <c r="AW25" s="96">
        <v>118857.2</v>
      </c>
    </row>
    <row r="26" spans="1:49">
      <c r="A26" s="77" t="s">
        <v>357</v>
      </c>
      <c r="B26" s="76" t="s">
        <v>356</v>
      </c>
      <c r="C26" s="89">
        <v>24334.799999999999</v>
      </c>
      <c r="D26" s="96">
        <v>1871.9</v>
      </c>
      <c r="E26" s="97">
        <v>13</v>
      </c>
      <c r="F26" s="93">
        <v>11</v>
      </c>
      <c r="G26" s="93">
        <v>16</v>
      </c>
      <c r="H26" s="94">
        <v>935.95</v>
      </c>
      <c r="I26" s="95">
        <v>1247.9000000000001</v>
      </c>
      <c r="J26" s="96">
        <v>1871.9</v>
      </c>
      <c r="K26" s="96">
        <v>3743.8</v>
      </c>
      <c r="L26" s="96">
        <v>5615.7</v>
      </c>
      <c r="M26" s="96">
        <v>7487.6</v>
      </c>
      <c r="N26" s="96">
        <v>9359.5</v>
      </c>
      <c r="O26" s="96">
        <v>11231.4</v>
      </c>
      <c r="P26" s="96">
        <v>13103.3</v>
      </c>
      <c r="Q26" s="96">
        <v>14975.2</v>
      </c>
      <c r="R26" s="96">
        <v>16847.099999999999</v>
      </c>
      <c r="S26" s="96">
        <v>18719</v>
      </c>
      <c r="T26" s="96">
        <v>24334.7</v>
      </c>
      <c r="U26" s="96">
        <v>24334.7</v>
      </c>
      <c r="V26" s="96">
        <v>24334.7</v>
      </c>
      <c r="W26" s="96">
        <v>24334.7</v>
      </c>
      <c r="X26" s="96">
        <v>24334.7</v>
      </c>
      <c r="Y26" s="96">
        <v>24334.7</v>
      </c>
      <c r="Z26" s="96">
        <v>25270.65</v>
      </c>
      <c r="AA26" s="96">
        <v>26206.6</v>
      </c>
      <c r="AB26" s="96">
        <v>27142.55</v>
      </c>
      <c r="AC26" s="96">
        <v>28078.5</v>
      </c>
      <c r="AD26" s="96">
        <v>29014.45</v>
      </c>
      <c r="AE26" s="96">
        <v>29950.400000000001</v>
      </c>
      <c r="AF26" s="96">
        <v>30886.35</v>
      </c>
      <c r="AG26" s="96">
        <v>31822.3</v>
      </c>
      <c r="AH26" s="96">
        <v>32758.25</v>
      </c>
      <c r="AI26" s="96">
        <v>33694.199999999997</v>
      </c>
      <c r="AJ26" s="96">
        <v>34630.15</v>
      </c>
      <c r="AK26" s="96">
        <v>35566.1</v>
      </c>
      <c r="AL26" s="96">
        <v>36502.050000000003</v>
      </c>
      <c r="AM26" s="96">
        <v>37438</v>
      </c>
      <c r="AN26" s="96">
        <v>38373.949999999997</v>
      </c>
      <c r="AO26" s="96">
        <v>39309.9</v>
      </c>
      <c r="AP26" s="96">
        <v>40245.85</v>
      </c>
      <c r="AQ26" s="96">
        <v>41181.800000000003</v>
      </c>
      <c r="AR26" s="96">
        <v>42117.75</v>
      </c>
      <c r="AS26" s="96">
        <v>43053.7</v>
      </c>
      <c r="AT26" s="96">
        <v>43989.65</v>
      </c>
      <c r="AU26" s="96">
        <v>44925.599999999999</v>
      </c>
      <c r="AV26" s="96">
        <v>45861.55</v>
      </c>
      <c r="AW26" s="96">
        <v>46797.5</v>
      </c>
    </row>
    <row r="27" spans="1:49">
      <c r="A27" s="77" t="s">
        <v>355</v>
      </c>
      <c r="B27" s="76" t="s">
        <v>354</v>
      </c>
      <c r="C27" s="89">
        <v>34490.400000000001</v>
      </c>
      <c r="D27" s="90">
        <v>2874.2</v>
      </c>
      <c r="E27" s="97">
        <v>12</v>
      </c>
      <c r="F27" s="93">
        <v>10</v>
      </c>
      <c r="G27" s="93">
        <v>15</v>
      </c>
      <c r="H27" s="94">
        <v>1437.1</v>
      </c>
      <c r="I27" s="95">
        <v>1916.1</v>
      </c>
      <c r="J27" s="96">
        <v>2874.2</v>
      </c>
      <c r="K27" s="96">
        <v>5748.4</v>
      </c>
      <c r="L27" s="96">
        <v>8622.6</v>
      </c>
      <c r="M27" s="96">
        <v>11496.8</v>
      </c>
      <c r="N27" s="96">
        <v>14371</v>
      </c>
      <c r="O27" s="96">
        <v>17245.2</v>
      </c>
      <c r="P27" s="96">
        <v>20119.400000000001</v>
      </c>
      <c r="Q27" s="96">
        <v>22993.599999999999</v>
      </c>
      <c r="R27" s="96">
        <v>25867.8</v>
      </c>
      <c r="S27" s="96">
        <v>34490.400000000001</v>
      </c>
      <c r="T27" s="96">
        <v>34490.400000000001</v>
      </c>
      <c r="U27" s="96">
        <v>34490.400000000001</v>
      </c>
      <c r="V27" s="96">
        <v>34490.400000000001</v>
      </c>
      <c r="W27" s="96">
        <v>34490.400000000001</v>
      </c>
      <c r="X27" s="96">
        <v>34490.400000000001</v>
      </c>
      <c r="Y27" s="96">
        <v>35927.5</v>
      </c>
      <c r="Z27" s="96">
        <v>37364.6</v>
      </c>
      <c r="AA27" s="96">
        <v>38801.699999999997</v>
      </c>
      <c r="AB27" s="96">
        <v>40238.800000000003</v>
      </c>
      <c r="AC27" s="96">
        <v>41675.9</v>
      </c>
      <c r="AD27" s="96">
        <v>43113</v>
      </c>
      <c r="AE27" s="96">
        <v>44550.1</v>
      </c>
      <c r="AF27" s="96">
        <v>45987.199999999997</v>
      </c>
      <c r="AG27" s="96">
        <v>47424.3</v>
      </c>
      <c r="AH27" s="96">
        <v>48861.4</v>
      </c>
      <c r="AI27" s="96">
        <v>50298.5</v>
      </c>
      <c r="AJ27" s="96">
        <v>51735.6</v>
      </c>
      <c r="AK27" s="96">
        <v>53172.7</v>
      </c>
      <c r="AL27" s="96">
        <v>54609.8</v>
      </c>
      <c r="AM27" s="96">
        <v>56046.9</v>
      </c>
      <c r="AN27" s="96">
        <v>57484</v>
      </c>
      <c r="AO27" s="96">
        <v>58921.1</v>
      </c>
      <c r="AP27" s="96">
        <v>60358.2</v>
      </c>
      <c r="AQ27" s="96">
        <v>61795.3</v>
      </c>
      <c r="AR27" s="96">
        <v>63232.4</v>
      </c>
      <c r="AS27" s="96">
        <v>64669.5</v>
      </c>
      <c r="AT27" s="96">
        <v>66106.600000000006</v>
      </c>
      <c r="AU27" s="96">
        <v>67543.7</v>
      </c>
      <c r="AV27" s="96">
        <v>68980.800000000003</v>
      </c>
      <c r="AW27" s="96">
        <v>70417.899999999994</v>
      </c>
    </row>
    <row r="28" spans="1:49">
      <c r="A28" s="77" t="s">
        <v>353</v>
      </c>
      <c r="B28" s="76" t="s">
        <v>352</v>
      </c>
      <c r="C28" s="89">
        <v>29493.599999999999</v>
      </c>
      <c r="D28" s="90">
        <v>2457.8000000000002</v>
      </c>
      <c r="E28" s="97">
        <v>12</v>
      </c>
      <c r="F28" s="93">
        <v>10</v>
      </c>
      <c r="G28" s="93">
        <v>15</v>
      </c>
      <c r="H28" s="94">
        <v>1228.9000000000001</v>
      </c>
      <c r="I28" s="95">
        <v>1638.5</v>
      </c>
      <c r="J28" s="96">
        <v>2457.8000000000002</v>
      </c>
      <c r="K28" s="96">
        <v>4915.6000000000004</v>
      </c>
      <c r="L28" s="96">
        <v>7373.4</v>
      </c>
      <c r="M28" s="96">
        <v>9831.2000000000007</v>
      </c>
      <c r="N28" s="96">
        <v>12289</v>
      </c>
      <c r="O28" s="96">
        <v>14746.8</v>
      </c>
      <c r="P28" s="96">
        <v>17204.599999999999</v>
      </c>
      <c r="Q28" s="96">
        <v>19662.400000000001</v>
      </c>
      <c r="R28" s="96">
        <v>22120.2</v>
      </c>
      <c r="S28" s="96">
        <v>29493.599999999999</v>
      </c>
      <c r="T28" s="96">
        <v>29493.599999999999</v>
      </c>
      <c r="U28" s="96">
        <v>29493.599999999999</v>
      </c>
      <c r="V28" s="96">
        <v>29493.599999999999</v>
      </c>
      <c r="W28" s="96">
        <v>29493.599999999999</v>
      </c>
      <c r="X28" s="96">
        <v>29493.599999999999</v>
      </c>
      <c r="Y28" s="96">
        <v>30722.5</v>
      </c>
      <c r="Z28" s="96">
        <v>31951.4</v>
      </c>
      <c r="AA28" s="96">
        <v>33180.300000000003</v>
      </c>
      <c r="AB28" s="96">
        <v>34409.199999999997</v>
      </c>
      <c r="AC28" s="96">
        <v>35638.1</v>
      </c>
      <c r="AD28" s="96">
        <v>36867</v>
      </c>
      <c r="AE28" s="96">
        <v>38095.9</v>
      </c>
      <c r="AF28" s="96">
        <v>39324.800000000003</v>
      </c>
      <c r="AG28" s="96">
        <v>40553.699999999997</v>
      </c>
      <c r="AH28" s="96">
        <v>41782.6</v>
      </c>
      <c r="AI28" s="96">
        <v>43011.5</v>
      </c>
      <c r="AJ28" s="96">
        <v>44240.4</v>
      </c>
      <c r="AK28" s="96">
        <v>45469.3</v>
      </c>
      <c r="AL28" s="96">
        <v>46698.2</v>
      </c>
      <c r="AM28" s="96">
        <v>47927.1</v>
      </c>
      <c r="AN28" s="96">
        <v>49156</v>
      </c>
      <c r="AO28" s="96">
        <v>50384.9</v>
      </c>
      <c r="AP28" s="96">
        <v>51613.8</v>
      </c>
      <c r="AQ28" s="96">
        <v>52842.7</v>
      </c>
      <c r="AR28" s="96">
        <v>54071.6</v>
      </c>
      <c r="AS28" s="96">
        <v>55300.5</v>
      </c>
      <c r="AT28" s="96">
        <v>56529.4</v>
      </c>
      <c r="AU28" s="96">
        <v>57758.3</v>
      </c>
      <c r="AV28" s="96">
        <v>58987.199999999997</v>
      </c>
      <c r="AW28" s="96">
        <v>60216.1</v>
      </c>
    </row>
    <row r="29" spans="1:49">
      <c r="A29" s="77" t="s">
        <v>351</v>
      </c>
      <c r="B29" s="76" t="s">
        <v>1359</v>
      </c>
      <c r="C29" s="89">
        <v>32857</v>
      </c>
      <c r="D29" s="96">
        <v>2527.5</v>
      </c>
      <c r="E29" s="97">
        <v>13</v>
      </c>
      <c r="F29" s="93">
        <v>11</v>
      </c>
      <c r="G29" s="93">
        <v>16</v>
      </c>
      <c r="H29" s="94">
        <v>1263.75</v>
      </c>
      <c r="I29" s="95">
        <v>1685</v>
      </c>
      <c r="J29" s="96">
        <v>2527.5</v>
      </c>
      <c r="K29" s="96">
        <v>5055</v>
      </c>
      <c r="L29" s="96">
        <v>7582.5</v>
      </c>
      <c r="M29" s="96">
        <v>10110</v>
      </c>
      <c r="N29" s="96">
        <v>12637.5</v>
      </c>
      <c r="O29" s="96">
        <v>15165</v>
      </c>
      <c r="P29" s="96">
        <v>17692.5</v>
      </c>
      <c r="Q29" s="96">
        <v>20220</v>
      </c>
      <c r="R29" s="96">
        <v>22747.5</v>
      </c>
      <c r="S29" s="96">
        <v>25275</v>
      </c>
      <c r="T29" s="96">
        <v>32857.5</v>
      </c>
      <c r="U29" s="96">
        <v>32857.5</v>
      </c>
      <c r="V29" s="96">
        <v>32857.5</v>
      </c>
      <c r="W29" s="96">
        <v>32857.5</v>
      </c>
      <c r="X29" s="96">
        <v>32857.5</v>
      </c>
      <c r="Y29" s="96">
        <v>32857.5</v>
      </c>
      <c r="Z29" s="96">
        <v>34121.25</v>
      </c>
      <c r="AA29" s="96">
        <v>35385</v>
      </c>
      <c r="AB29" s="96">
        <v>36648.75</v>
      </c>
      <c r="AC29" s="96">
        <v>37912.5</v>
      </c>
      <c r="AD29" s="96">
        <v>39176.25</v>
      </c>
      <c r="AE29" s="96">
        <v>40440</v>
      </c>
      <c r="AF29" s="96">
        <v>41703.75</v>
      </c>
      <c r="AG29" s="96">
        <v>42967.5</v>
      </c>
      <c r="AH29" s="96">
        <v>44231.25</v>
      </c>
      <c r="AI29" s="96">
        <v>45495</v>
      </c>
      <c r="AJ29" s="96">
        <v>46758.75</v>
      </c>
      <c r="AK29" s="96">
        <v>48022.5</v>
      </c>
      <c r="AL29" s="96">
        <v>49286.25</v>
      </c>
      <c r="AM29" s="96">
        <v>50550</v>
      </c>
      <c r="AN29" s="96">
        <v>51813.75</v>
      </c>
      <c r="AO29" s="96">
        <v>53077.5</v>
      </c>
      <c r="AP29" s="96">
        <v>54341.25</v>
      </c>
      <c r="AQ29" s="96">
        <v>55605</v>
      </c>
      <c r="AR29" s="96">
        <v>56868.75</v>
      </c>
      <c r="AS29" s="96">
        <v>58132.5</v>
      </c>
      <c r="AT29" s="96">
        <v>59396.25</v>
      </c>
      <c r="AU29" s="96">
        <v>60660</v>
      </c>
      <c r="AV29" s="96">
        <v>61923.75</v>
      </c>
      <c r="AW29" s="96">
        <v>63187.5</v>
      </c>
    </row>
    <row r="30" spans="1:49">
      <c r="A30" s="77" t="s">
        <v>350</v>
      </c>
      <c r="B30" s="76" t="s">
        <v>349</v>
      </c>
      <c r="C30" s="89">
        <v>29760</v>
      </c>
      <c r="D30" s="96">
        <v>2975.9</v>
      </c>
      <c r="E30" s="97">
        <v>10</v>
      </c>
      <c r="F30" s="93">
        <v>8</v>
      </c>
      <c r="G30" s="93">
        <v>12</v>
      </c>
      <c r="H30" s="94">
        <v>1487.95</v>
      </c>
      <c r="I30" s="95">
        <v>1983.9</v>
      </c>
      <c r="J30" s="96">
        <v>2975.9</v>
      </c>
      <c r="K30" s="96">
        <v>5951.8</v>
      </c>
      <c r="L30" s="96">
        <v>8927.7000000000007</v>
      </c>
      <c r="M30" s="96">
        <v>11903.6</v>
      </c>
      <c r="N30" s="96">
        <v>14879.5</v>
      </c>
      <c r="O30" s="96">
        <v>17855.400000000001</v>
      </c>
      <c r="P30" s="96">
        <v>20831.3</v>
      </c>
      <c r="Q30" s="96">
        <v>29759</v>
      </c>
      <c r="R30" s="96">
        <v>29759</v>
      </c>
      <c r="S30" s="96">
        <v>29759</v>
      </c>
      <c r="T30" s="96">
        <v>29759</v>
      </c>
      <c r="U30" s="96">
        <v>29759</v>
      </c>
      <c r="V30" s="96">
        <v>31246.95</v>
      </c>
      <c r="W30" s="96">
        <v>32734.9</v>
      </c>
      <c r="X30" s="96">
        <v>34222.85</v>
      </c>
      <c r="Y30" s="96">
        <v>35710.800000000003</v>
      </c>
      <c r="Z30" s="96">
        <v>37198.75</v>
      </c>
      <c r="AA30" s="96">
        <v>38686.699999999997</v>
      </c>
      <c r="AB30" s="96">
        <v>40174.65</v>
      </c>
      <c r="AC30" s="96">
        <v>41662.6</v>
      </c>
      <c r="AD30" s="96">
        <v>43150.55</v>
      </c>
      <c r="AE30" s="96">
        <v>44638.5</v>
      </c>
      <c r="AF30" s="96">
        <v>46126.45</v>
      </c>
      <c r="AG30" s="96">
        <v>47614.400000000001</v>
      </c>
      <c r="AH30" s="96">
        <v>49102.35</v>
      </c>
      <c r="AI30" s="96">
        <v>50590.3</v>
      </c>
      <c r="AJ30" s="96">
        <v>52078.25</v>
      </c>
      <c r="AK30" s="96">
        <v>53566.2</v>
      </c>
      <c r="AL30" s="96">
        <v>55054.15</v>
      </c>
      <c r="AM30" s="96">
        <v>56542.1</v>
      </c>
      <c r="AN30" s="96">
        <v>58030.05</v>
      </c>
      <c r="AO30" s="96">
        <v>59518</v>
      </c>
      <c r="AP30" s="96">
        <v>61005.95</v>
      </c>
      <c r="AQ30" s="96">
        <v>62493.9</v>
      </c>
      <c r="AR30" s="96">
        <v>63981.85</v>
      </c>
      <c r="AS30" s="96">
        <v>65469.8</v>
      </c>
      <c r="AT30" s="96">
        <v>66957.75</v>
      </c>
      <c r="AU30" s="96">
        <v>68445.7</v>
      </c>
      <c r="AV30" s="96">
        <v>69933.649999999994</v>
      </c>
      <c r="AW30" s="96">
        <v>71421.600000000006</v>
      </c>
    </row>
    <row r="31" spans="1:49">
      <c r="A31" s="77" t="s">
        <v>348</v>
      </c>
      <c r="B31" s="76" t="s">
        <v>347</v>
      </c>
      <c r="C31" s="89">
        <v>65262.6</v>
      </c>
      <c r="D31" s="90">
        <v>2510.1</v>
      </c>
      <c r="E31" s="97">
        <v>26</v>
      </c>
      <c r="F31" s="93">
        <v>21</v>
      </c>
      <c r="G31" s="93">
        <v>32</v>
      </c>
      <c r="H31" s="94">
        <v>1255.05</v>
      </c>
      <c r="I31" s="95">
        <v>1673.4</v>
      </c>
      <c r="J31" s="96">
        <v>2510.1</v>
      </c>
      <c r="K31" s="96">
        <v>5020.2</v>
      </c>
      <c r="L31" s="96">
        <v>7530.3</v>
      </c>
      <c r="M31" s="96">
        <v>10040.4</v>
      </c>
      <c r="N31" s="96">
        <v>12550.5</v>
      </c>
      <c r="O31" s="96">
        <v>15060.6</v>
      </c>
      <c r="P31" s="96">
        <v>17570.7</v>
      </c>
      <c r="Q31" s="96">
        <v>20080.8</v>
      </c>
      <c r="R31" s="96">
        <v>22590.9</v>
      </c>
      <c r="S31" s="96">
        <v>25101</v>
      </c>
      <c r="T31" s="96">
        <v>27611.1</v>
      </c>
      <c r="U31" s="96">
        <v>30121.200000000001</v>
      </c>
      <c r="V31" s="96">
        <v>32631.3</v>
      </c>
      <c r="W31" s="96">
        <v>35141.4</v>
      </c>
      <c r="X31" s="96">
        <v>37651.5</v>
      </c>
      <c r="Y31" s="96">
        <v>40161.599999999999</v>
      </c>
      <c r="Z31" s="96">
        <v>42671.7</v>
      </c>
      <c r="AA31" s="96">
        <v>45181.8</v>
      </c>
      <c r="AB31" s="96">
        <v>47691.9</v>
      </c>
      <c r="AC31" s="96">
        <v>50202</v>
      </c>
      <c r="AD31" s="96">
        <v>65262.6</v>
      </c>
      <c r="AE31" s="96">
        <v>65262.6</v>
      </c>
      <c r="AF31" s="96">
        <v>65262.6</v>
      </c>
      <c r="AG31" s="96">
        <v>65262.6</v>
      </c>
      <c r="AH31" s="96">
        <v>65262.6</v>
      </c>
      <c r="AI31" s="96">
        <v>65262.6</v>
      </c>
      <c r="AJ31" s="96">
        <v>65262.6</v>
      </c>
      <c r="AK31" s="96">
        <v>65262.6</v>
      </c>
      <c r="AL31" s="96">
        <v>65262.6</v>
      </c>
      <c r="AM31" s="96">
        <v>65262.6</v>
      </c>
      <c r="AN31" s="96">
        <v>65262.6</v>
      </c>
      <c r="AO31" s="96">
        <v>65262.6</v>
      </c>
      <c r="AP31" s="96">
        <v>66517.649999999994</v>
      </c>
      <c r="AQ31" s="96">
        <v>67772.7</v>
      </c>
      <c r="AR31" s="96">
        <v>69027.75</v>
      </c>
      <c r="AS31" s="96">
        <v>70282.8</v>
      </c>
      <c r="AT31" s="96">
        <v>71537.850000000006</v>
      </c>
      <c r="AU31" s="96">
        <v>72792.899999999994</v>
      </c>
      <c r="AV31" s="96">
        <v>74047.95</v>
      </c>
      <c r="AW31" s="96">
        <v>75303</v>
      </c>
    </row>
    <row r="32" spans="1:49">
      <c r="A32" s="77" t="s">
        <v>346</v>
      </c>
      <c r="B32" s="76" t="s">
        <v>345</v>
      </c>
      <c r="C32" s="89">
        <v>47219.4</v>
      </c>
      <c r="D32" s="90">
        <v>2623.3</v>
      </c>
      <c r="E32" s="97">
        <v>18</v>
      </c>
      <c r="F32" s="93">
        <v>15</v>
      </c>
      <c r="G32" s="93">
        <v>22</v>
      </c>
      <c r="H32" s="94">
        <v>1311.65</v>
      </c>
      <c r="I32" s="95">
        <v>1748.9</v>
      </c>
      <c r="J32" s="96">
        <v>2623.3</v>
      </c>
      <c r="K32" s="96">
        <v>5246.6</v>
      </c>
      <c r="L32" s="96">
        <v>7869.9</v>
      </c>
      <c r="M32" s="96">
        <v>10493.2</v>
      </c>
      <c r="N32" s="96">
        <v>13116.5</v>
      </c>
      <c r="O32" s="96">
        <v>15739.8</v>
      </c>
      <c r="P32" s="96">
        <v>18363.099999999999</v>
      </c>
      <c r="Q32" s="96">
        <v>20986.400000000001</v>
      </c>
      <c r="R32" s="96">
        <v>23609.7</v>
      </c>
      <c r="S32" s="96">
        <v>26233</v>
      </c>
      <c r="T32" s="96">
        <v>28856.3</v>
      </c>
      <c r="U32" s="96">
        <v>31479.599999999999</v>
      </c>
      <c r="V32" s="96">
        <v>34102.9</v>
      </c>
      <c r="W32" s="96">
        <v>36726.199999999997</v>
      </c>
      <c r="X32" s="96">
        <v>47219.4</v>
      </c>
      <c r="Y32" s="96">
        <v>47219.4</v>
      </c>
      <c r="Z32" s="96">
        <v>47219.4</v>
      </c>
      <c r="AA32" s="96">
        <v>47219.4</v>
      </c>
      <c r="AB32" s="96">
        <v>47219.4</v>
      </c>
      <c r="AC32" s="96">
        <v>47219.4</v>
      </c>
      <c r="AD32" s="96">
        <v>47219.4</v>
      </c>
      <c r="AE32" s="96">
        <v>47219.4</v>
      </c>
      <c r="AF32" s="96">
        <v>48531.05</v>
      </c>
      <c r="AG32" s="96">
        <v>49842.7</v>
      </c>
      <c r="AH32" s="96">
        <v>51154.35</v>
      </c>
      <c r="AI32" s="96">
        <v>52466</v>
      </c>
      <c r="AJ32" s="96">
        <v>53777.65</v>
      </c>
      <c r="AK32" s="96">
        <v>55089.3</v>
      </c>
      <c r="AL32" s="96">
        <v>56400.95</v>
      </c>
      <c r="AM32" s="96">
        <v>57712.6</v>
      </c>
      <c r="AN32" s="96">
        <v>59024.25</v>
      </c>
      <c r="AO32" s="96">
        <v>60335.9</v>
      </c>
      <c r="AP32" s="96">
        <v>61647.55</v>
      </c>
      <c r="AQ32" s="96">
        <v>62959.199999999997</v>
      </c>
      <c r="AR32" s="96">
        <v>64270.85</v>
      </c>
      <c r="AS32" s="96">
        <v>65582.5</v>
      </c>
      <c r="AT32" s="96">
        <v>66894.149999999994</v>
      </c>
      <c r="AU32" s="96">
        <v>68205.8</v>
      </c>
      <c r="AV32" s="96">
        <v>69517.45</v>
      </c>
      <c r="AW32" s="96">
        <v>70829.100000000006</v>
      </c>
    </row>
    <row r="33" spans="1:49">
      <c r="A33" s="77" t="s">
        <v>344</v>
      </c>
      <c r="B33" s="76" t="s">
        <v>343</v>
      </c>
      <c r="C33" s="89">
        <v>18069</v>
      </c>
      <c r="D33" s="90">
        <v>3613.8</v>
      </c>
      <c r="E33" s="97">
        <v>5</v>
      </c>
      <c r="F33" s="93">
        <v>4</v>
      </c>
      <c r="G33" s="93">
        <v>6</v>
      </c>
      <c r="H33" s="94">
        <v>1806.9</v>
      </c>
      <c r="I33" s="95">
        <v>2409.1999999999998</v>
      </c>
      <c r="J33" s="96">
        <v>3613.8</v>
      </c>
      <c r="K33" s="96">
        <v>7227.6</v>
      </c>
      <c r="L33" s="96">
        <v>10841.4</v>
      </c>
      <c r="M33" s="96">
        <v>18069</v>
      </c>
      <c r="N33" s="96">
        <v>18069</v>
      </c>
      <c r="O33" s="96">
        <v>18069</v>
      </c>
      <c r="P33" s="96">
        <v>19875.900000000001</v>
      </c>
      <c r="Q33" s="96">
        <v>21682.799999999999</v>
      </c>
      <c r="R33" s="96">
        <v>23489.7</v>
      </c>
      <c r="S33" s="96">
        <v>25296.6</v>
      </c>
      <c r="T33" s="96">
        <v>27103.5</v>
      </c>
      <c r="U33" s="96">
        <v>28910.400000000001</v>
      </c>
      <c r="V33" s="96">
        <v>30717.3</v>
      </c>
      <c r="W33" s="96">
        <v>32524.2</v>
      </c>
      <c r="X33" s="96">
        <v>34331.1</v>
      </c>
      <c r="Y33" s="96">
        <v>36138</v>
      </c>
      <c r="Z33" s="96">
        <v>37944.9</v>
      </c>
      <c r="AA33" s="96">
        <v>39751.800000000003</v>
      </c>
      <c r="AB33" s="96">
        <v>41558.699999999997</v>
      </c>
      <c r="AC33" s="96">
        <v>43365.599999999999</v>
      </c>
      <c r="AD33" s="96">
        <v>45172.5</v>
      </c>
      <c r="AE33" s="96">
        <v>46979.4</v>
      </c>
      <c r="AF33" s="96">
        <v>48786.3</v>
      </c>
      <c r="AG33" s="96">
        <v>50593.2</v>
      </c>
      <c r="AH33" s="96">
        <v>52400.1</v>
      </c>
      <c r="AI33" s="96">
        <v>54207</v>
      </c>
      <c r="AJ33" s="96">
        <v>56013.9</v>
      </c>
      <c r="AK33" s="96">
        <v>57820.800000000003</v>
      </c>
      <c r="AL33" s="96">
        <v>59627.7</v>
      </c>
      <c r="AM33" s="96">
        <v>61434.6</v>
      </c>
      <c r="AN33" s="96">
        <v>63241.5</v>
      </c>
      <c r="AO33" s="96">
        <v>65048.4</v>
      </c>
      <c r="AP33" s="96">
        <v>66855.3</v>
      </c>
      <c r="AQ33" s="96">
        <v>68662.2</v>
      </c>
      <c r="AR33" s="96">
        <v>70469.100000000006</v>
      </c>
      <c r="AS33" s="96">
        <v>72276</v>
      </c>
      <c r="AT33" s="96">
        <v>74082.899999999994</v>
      </c>
      <c r="AU33" s="96">
        <v>75889.8</v>
      </c>
      <c r="AV33" s="96">
        <v>77696.7</v>
      </c>
      <c r="AW33" s="96">
        <v>79503.600000000006</v>
      </c>
    </row>
    <row r="34" spans="1:49">
      <c r="A34" s="77" t="s">
        <v>342</v>
      </c>
      <c r="B34" s="76" t="s">
        <v>341</v>
      </c>
      <c r="C34" s="89">
        <v>15046.4</v>
      </c>
      <c r="D34" s="96">
        <v>3761.7</v>
      </c>
      <c r="E34" s="97">
        <v>4</v>
      </c>
      <c r="F34" s="93">
        <v>4</v>
      </c>
      <c r="G34" s="93">
        <v>5</v>
      </c>
      <c r="H34" s="94">
        <v>1880.85</v>
      </c>
      <c r="I34" s="95">
        <v>2507.8000000000002</v>
      </c>
      <c r="J34" s="96">
        <v>3761.7</v>
      </c>
      <c r="K34" s="96">
        <v>7523.4</v>
      </c>
      <c r="L34" s="96">
        <v>11285.1</v>
      </c>
      <c r="M34" s="96">
        <v>15046.8</v>
      </c>
      <c r="N34" s="96">
        <v>15046.8</v>
      </c>
      <c r="O34" s="96">
        <v>16927.650000000001</v>
      </c>
      <c r="P34" s="96">
        <v>18808.5</v>
      </c>
      <c r="Q34" s="96">
        <v>20689.349999999999</v>
      </c>
      <c r="R34" s="96">
        <v>22570.2</v>
      </c>
      <c r="S34" s="96">
        <v>24451.05</v>
      </c>
      <c r="T34" s="96">
        <v>26331.9</v>
      </c>
      <c r="U34" s="96">
        <v>28212.75</v>
      </c>
      <c r="V34" s="96">
        <v>30093.599999999999</v>
      </c>
      <c r="W34" s="96">
        <v>31974.45</v>
      </c>
      <c r="X34" s="96">
        <v>33855.300000000003</v>
      </c>
      <c r="Y34" s="96">
        <v>35736.15</v>
      </c>
      <c r="Z34" s="96">
        <v>37617</v>
      </c>
      <c r="AA34" s="96">
        <v>39497.85</v>
      </c>
      <c r="AB34" s="96">
        <v>41378.699999999997</v>
      </c>
      <c r="AC34" s="96">
        <v>43259.55</v>
      </c>
      <c r="AD34" s="96">
        <v>45140.4</v>
      </c>
      <c r="AE34" s="96">
        <v>47021.25</v>
      </c>
      <c r="AF34" s="96">
        <v>48902.1</v>
      </c>
      <c r="AG34" s="96">
        <v>50782.95</v>
      </c>
      <c r="AH34" s="96">
        <v>52663.8</v>
      </c>
      <c r="AI34" s="96">
        <v>54544.65</v>
      </c>
      <c r="AJ34" s="96">
        <v>56425.5</v>
      </c>
      <c r="AK34" s="96">
        <v>58306.35</v>
      </c>
      <c r="AL34" s="96">
        <v>60187.199999999997</v>
      </c>
      <c r="AM34" s="96">
        <v>62068.05</v>
      </c>
      <c r="AN34" s="96">
        <v>63948.9</v>
      </c>
      <c r="AO34" s="96">
        <v>65829.75</v>
      </c>
      <c r="AP34" s="96">
        <v>67710.600000000006</v>
      </c>
      <c r="AQ34" s="96">
        <v>69591.45</v>
      </c>
      <c r="AR34" s="96">
        <v>71472.3</v>
      </c>
      <c r="AS34" s="96">
        <v>73353.149999999994</v>
      </c>
      <c r="AT34" s="96">
        <v>75234</v>
      </c>
      <c r="AU34" s="96">
        <v>77114.850000000006</v>
      </c>
      <c r="AV34" s="96">
        <v>78995.7</v>
      </c>
      <c r="AW34" s="96">
        <v>80876.55</v>
      </c>
    </row>
    <row r="35" spans="1:49">
      <c r="A35" s="77" t="s">
        <v>340</v>
      </c>
      <c r="B35" s="76" t="s">
        <v>339</v>
      </c>
      <c r="C35" s="89">
        <v>18090.099999999999</v>
      </c>
      <c r="D35" s="90">
        <v>2584.3000000000002</v>
      </c>
      <c r="E35" s="97">
        <v>7</v>
      </c>
      <c r="F35" s="93">
        <v>6</v>
      </c>
      <c r="G35" s="93">
        <v>9</v>
      </c>
      <c r="H35" s="94">
        <v>1292.1500000000001</v>
      </c>
      <c r="I35" s="95">
        <v>1722.9</v>
      </c>
      <c r="J35" s="96">
        <v>2584.3000000000002</v>
      </c>
      <c r="K35" s="96">
        <v>5168.6000000000004</v>
      </c>
      <c r="L35" s="96">
        <v>7752.9</v>
      </c>
      <c r="M35" s="96">
        <v>10337.200000000001</v>
      </c>
      <c r="N35" s="96">
        <v>12921.5</v>
      </c>
      <c r="O35" s="96">
        <v>18090.099999999999</v>
      </c>
      <c r="P35" s="96">
        <v>18090.099999999999</v>
      </c>
      <c r="Q35" s="96">
        <v>18090.099999999999</v>
      </c>
      <c r="R35" s="96">
        <v>18090.099999999999</v>
      </c>
      <c r="S35" s="96">
        <v>19382.25</v>
      </c>
      <c r="T35" s="96">
        <v>20674.400000000001</v>
      </c>
      <c r="U35" s="96">
        <v>21966.55</v>
      </c>
      <c r="V35" s="96">
        <v>23258.7</v>
      </c>
      <c r="W35" s="96">
        <v>24550.85</v>
      </c>
      <c r="X35" s="96">
        <v>25843</v>
      </c>
      <c r="Y35" s="96">
        <v>27135.15</v>
      </c>
      <c r="Z35" s="96">
        <v>28427.3</v>
      </c>
      <c r="AA35" s="96">
        <v>29719.45</v>
      </c>
      <c r="AB35" s="96">
        <v>31011.599999999999</v>
      </c>
      <c r="AC35" s="96">
        <v>32303.75</v>
      </c>
      <c r="AD35" s="96">
        <v>33595.9</v>
      </c>
      <c r="AE35" s="96">
        <v>34888.050000000003</v>
      </c>
      <c r="AF35" s="96">
        <v>36180.199999999997</v>
      </c>
      <c r="AG35" s="96">
        <v>37472.35</v>
      </c>
      <c r="AH35" s="96">
        <v>38764.5</v>
      </c>
      <c r="AI35" s="96">
        <v>40056.65</v>
      </c>
      <c r="AJ35" s="96">
        <v>41348.800000000003</v>
      </c>
      <c r="AK35" s="96">
        <v>42640.95</v>
      </c>
      <c r="AL35" s="96">
        <v>43933.1</v>
      </c>
      <c r="AM35" s="96">
        <v>45225.25</v>
      </c>
      <c r="AN35" s="96">
        <v>46517.4</v>
      </c>
      <c r="AO35" s="96">
        <v>47809.55</v>
      </c>
      <c r="AP35" s="96">
        <v>49101.7</v>
      </c>
      <c r="AQ35" s="96">
        <v>50393.85</v>
      </c>
      <c r="AR35" s="96">
        <v>51686</v>
      </c>
      <c r="AS35" s="96">
        <v>52978.15</v>
      </c>
      <c r="AT35" s="96">
        <v>54270.3</v>
      </c>
      <c r="AU35" s="96">
        <v>55562.45</v>
      </c>
      <c r="AV35" s="96">
        <v>56854.6</v>
      </c>
      <c r="AW35" s="96">
        <v>58146.75</v>
      </c>
    </row>
    <row r="36" spans="1:49">
      <c r="A36" s="77" t="s">
        <v>338</v>
      </c>
      <c r="B36" s="76" t="s">
        <v>337</v>
      </c>
      <c r="C36" s="89">
        <v>24364.2</v>
      </c>
      <c r="D36" s="90">
        <v>3480.6</v>
      </c>
      <c r="E36" s="97">
        <v>7</v>
      </c>
      <c r="F36" s="93">
        <v>6</v>
      </c>
      <c r="G36" s="93">
        <v>9</v>
      </c>
      <c r="H36" s="94">
        <v>1740.3</v>
      </c>
      <c r="I36" s="95">
        <v>2320.4</v>
      </c>
      <c r="J36" s="96">
        <v>3480.6</v>
      </c>
      <c r="K36" s="96">
        <v>6961.2</v>
      </c>
      <c r="L36" s="96">
        <v>10441.799999999999</v>
      </c>
      <c r="M36" s="96">
        <v>13922.4</v>
      </c>
      <c r="N36" s="96">
        <v>17403</v>
      </c>
      <c r="O36" s="96">
        <v>24364.2</v>
      </c>
      <c r="P36" s="96">
        <v>24364.2</v>
      </c>
      <c r="Q36" s="96">
        <v>24364.2</v>
      </c>
      <c r="R36" s="96">
        <v>24364.2</v>
      </c>
      <c r="S36" s="96">
        <v>26104.5</v>
      </c>
      <c r="T36" s="96">
        <v>27844.799999999999</v>
      </c>
      <c r="U36" s="96">
        <v>29585.1</v>
      </c>
      <c r="V36" s="96">
        <v>31325.4</v>
      </c>
      <c r="W36" s="96">
        <v>33065.699999999997</v>
      </c>
      <c r="X36" s="96">
        <v>34806</v>
      </c>
      <c r="Y36" s="96">
        <v>36546.300000000003</v>
      </c>
      <c r="Z36" s="96">
        <v>38286.6</v>
      </c>
      <c r="AA36" s="96">
        <v>40026.9</v>
      </c>
      <c r="AB36" s="96">
        <v>41767.199999999997</v>
      </c>
      <c r="AC36" s="96">
        <v>43507.5</v>
      </c>
      <c r="AD36" s="96">
        <v>45247.8</v>
      </c>
      <c r="AE36" s="96">
        <v>46988.1</v>
      </c>
      <c r="AF36" s="96">
        <v>48728.4</v>
      </c>
      <c r="AG36" s="96">
        <v>50468.7</v>
      </c>
      <c r="AH36" s="96">
        <v>52209</v>
      </c>
      <c r="AI36" s="96">
        <v>53949.3</v>
      </c>
      <c r="AJ36" s="96">
        <v>55689.599999999999</v>
      </c>
      <c r="AK36" s="96">
        <v>57429.9</v>
      </c>
      <c r="AL36" s="96">
        <v>59170.2</v>
      </c>
      <c r="AM36" s="96">
        <v>60910.5</v>
      </c>
      <c r="AN36" s="96">
        <v>62650.8</v>
      </c>
      <c r="AO36" s="96">
        <v>64391.1</v>
      </c>
      <c r="AP36" s="96">
        <v>66131.399999999994</v>
      </c>
      <c r="AQ36" s="96">
        <v>67871.7</v>
      </c>
      <c r="AR36" s="96">
        <v>69612</v>
      </c>
      <c r="AS36" s="96">
        <v>71352.3</v>
      </c>
      <c r="AT36" s="96">
        <v>73092.600000000006</v>
      </c>
      <c r="AU36" s="96">
        <v>74832.899999999994</v>
      </c>
      <c r="AV36" s="96">
        <v>76573.2</v>
      </c>
      <c r="AW36" s="96">
        <v>78313.5</v>
      </c>
    </row>
    <row r="37" spans="1:49">
      <c r="A37" s="77" t="s">
        <v>336</v>
      </c>
      <c r="B37" s="76" t="s">
        <v>335</v>
      </c>
      <c r="C37" s="89">
        <v>28316.400000000001</v>
      </c>
      <c r="D37" s="90">
        <v>2022.6</v>
      </c>
      <c r="E37" s="97">
        <v>14</v>
      </c>
      <c r="F37" s="93">
        <v>12</v>
      </c>
      <c r="G37" s="93">
        <v>17</v>
      </c>
      <c r="H37" s="94">
        <v>1011.3</v>
      </c>
      <c r="I37" s="95">
        <v>1348.4</v>
      </c>
      <c r="J37" s="96">
        <v>2022.6</v>
      </c>
      <c r="K37" s="96">
        <v>4045.2</v>
      </c>
      <c r="L37" s="96">
        <v>6067.8</v>
      </c>
      <c r="M37" s="96">
        <v>8090.4</v>
      </c>
      <c r="N37" s="96">
        <v>10113</v>
      </c>
      <c r="O37" s="96">
        <v>12135.6</v>
      </c>
      <c r="P37" s="96">
        <v>14158.2</v>
      </c>
      <c r="Q37" s="96">
        <v>16180.8</v>
      </c>
      <c r="R37" s="96">
        <v>18203.400000000001</v>
      </c>
      <c r="S37" s="96">
        <v>20226</v>
      </c>
      <c r="T37" s="96">
        <v>22248.6</v>
      </c>
      <c r="U37" s="96">
        <v>28316.400000000001</v>
      </c>
      <c r="V37" s="96">
        <v>28316.400000000001</v>
      </c>
      <c r="W37" s="96">
        <v>28316.400000000001</v>
      </c>
      <c r="X37" s="96">
        <v>28316.400000000001</v>
      </c>
      <c r="Y37" s="96">
        <v>28316.400000000001</v>
      </c>
      <c r="Z37" s="96">
        <v>28316.400000000001</v>
      </c>
      <c r="AA37" s="96">
        <v>29327.7</v>
      </c>
      <c r="AB37" s="96">
        <v>30339</v>
      </c>
      <c r="AC37" s="96">
        <v>31350.3</v>
      </c>
      <c r="AD37" s="96">
        <v>32361.599999999999</v>
      </c>
      <c r="AE37" s="96">
        <v>33372.9</v>
      </c>
      <c r="AF37" s="96">
        <v>34384.199999999997</v>
      </c>
      <c r="AG37" s="96">
        <v>35395.5</v>
      </c>
      <c r="AH37" s="96">
        <v>36406.800000000003</v>
      </c>
      <c r="AI37" s="96">
        <v>37418.1</v>
      </c>
      <c r="AJ37" s="96">
        <v>38429.4</v>
      </c>
      <c r="AK37" s="96">
        <v>39440.699999999997</v>
      </c>
      <c r="AL37" s="96">
        <v>40452</v>
      </c>
      <c r="AM37" s="96">
        <v>41463.300000000003</v>
      </c>
      <c r="AN37" s="96">
        <v>42474.6</v>
      </c>
      <c r="AO37" s="96">
        <v>43485.9</v>
      </c>
      <c r="AP37" s="96">
        <v>44497.2</v>
      </c>
      <c r="AQ37" s="96">
        <v>45508.5</v>
      </c>
      <c r="AR37" s="96">
        <v>46519.8</v>
      </c>
      <c r="AS37" s="96">
        <v>47531.1</v>
      </c>
      <c r="AT37" s="96">
        <v>48542.400000000001</v>
      </c>
      <c r="AU37" s="96">
        <v>49553.7</v>
      </c>
      <c r="AV37" s="96">
        <v>50565</v>
      </c>
      <c r="AW37" s="96">
        <v>51576.3</v>
      </c>
    </row>
    <row r="38" spans="1:49">
      <c r="A38" s="77" t="s">
        <v>334</v>
      </c>
      <c r="B38" s="76" t="s">
        <v>333</v>
      </c>
      <c r="C38" s="89">
        <v>34206.199999999997</v>
      </c>
      <c r="D38" s="90">
        <v>2443.3000000000002</v>
      </c>
      <c r="E38" s="97">
        <v>14</v>
      </c>
      <c r="F38" s="93">
        <v>12</v>
      </c>
      <c r="G38" s="93">
        <v>17</v>
      </c>
      <c r="H38" s="94">
        <v>1221.6500000000001</v>
      </c>
      <c r="I38" s="95">
        <v>1628.9</v>
      </c>
      <c r="J38" s="96">
        <v>2443.3000000000002</v>
      </c>
      <c r="K38" s="96">
        <v>4886.6000000000004</v>
      </c>
      <c r="L38" s="96">
        <v>7329.9</v>
      </c>
      <c r="M38" s="96">
        <v>9773.2000000000007</v>
      </c>
      <c r="N38" s="96">
        <v>12216.5</v>
      </c>
      <c r="O38" s="96">
        <v>14659.8</v>
      </c>
      <c r="P38" s="96">
        <v>17103.099999999999</v>
      </c>
      <c r="Q38" s="96">
        <v>19546.400000000001</v>
      </c>
      <c r="R38" s="96">
        <v>21989.7</v>
      </c>
      <c r="S38" s="96">
        <v>24433</v>
      </c>
      <c r="T38" s="96">
        <v>26876.3</v>
      </c>
      <c r="U38" s="96">
        <v>34206.199999999997</v>
      </c>
      <c r="V38" s="96">
        <v>34206.199999999997</v>
      </c>
      <c r="W38" s="96">
        <v>34206.199999999997</v>
      </c>
      <c r="X38" s="96">
        <v>34206.199999999997</v>
      </c>
      <c r="Y38" s="96">
        <v>34206.199999999997</v>
      </c>
      <c r="Z38" s="96">
        <v>34206.199999999997</v>
      </c>
      <c r="AA38" s="96">
        <v>35427.85</v>
      </c>
      <c r="AB38" s="96">
        <v>36649.5</v>
      </c>
      <c r="AC38" s="96">
        <v>37871.15</v>
      </c>
      <c r="AD38" s="96">
        <v>39092.800000000003</v>
      </c>
      <c r="AE38" s="96">
        <v>40314.449999999997</v>
      </c>
      <c r="AF38" s="96">
        <v>41536.1</v>
      </c>
      <c r="AG38" s="96">
        <v>42757.75</v>
      </c>
      <c r="AH38" s="96">
        <v>43979.4</v>
      </c>
      <c r="AI38" s="96">
        <v>45201.05</v>
      </c>
      <c r="AJ38" s="96">
        <v>46422.7</v>
      </c>
      <c r="AK38" s="96">
        <v>47644.35</v>
      </c>
      <c r="AL38" s="96">
        <v>48866</v>
      </c>
      <c r="AM38" s="96">
        <v>50087.65</v>
      </c>
      <c r="AN38" s="96">
        <v>51309.3</v>
      </c>
      <c r="AO38" s="96">
        <v>52530.95</v>
      </c>
      <c r="AP38" s="96">
        <v>53752.6</v>
      </c>
      <c r="AQ38" s="96">
        <v>54974.25</v>
      </c>
      <c r="AR38" s="96">
        <v>56195.9</v>
      </c>
      <c r="AS38" s="96">
        <v>57417.55</v>
      </c>
      <c r="AT38" s="96">
        <v>58639.199999999997</v>
      </c>
      <c r="AU38" s="96">
        <v>59860.85</v>
      </c>
      <c r="AV38" s="96">
        <v>61082.5</v>
      </c>
      <c r="AW38" s="96">
        <v>62304.15</v>
      </c>
    </row>
    <row r="39" spans="1:49">
      <c r="A39" s="77" t="s">
        <v>332</v>
      </c>
      <c r="B39" s="76" t="s">
        <v>331</v>
      </c>
      <c r="C39" s="89">
        <v>12070.5</v>
      </c>
      <c r="D39" s="90">
        <v>2414.1</v>
      </c>
      <c r="E39" s="97">
        <v>5</v>
      </c>
      <c r="F39" s="93">
        <v>4</v>
      </c>
      <c r="G39" s="93">
        <v>6</v>
      </c>
      <c r="H39" s="94">
        <v>1207.05</v>
      </c>
      <c r="I39" s="95">
        <v>1609.4</v>
      </c>
      <c r="J39" s="96">
        <v>2414.1</v>
      </c>
      <c r="K39" s="96">
        <v>4828.2</v>
      </c>
      <c r="L39" s="96">
        <v>7242.3</v>
      </c>
      <c r="M39" s="96">
        <v>12070.5</v>
      </c>
      <c r="N39" s="96">
        <v>12070.5</v>
      </c>
      <c r="O39" s="96">
        <v>12070.5</v>
      </c>
      <c r="P39" s="96">
        <v>13277.55</v>
      </c>
      <c r="Q39" s="96">
        <v>14484.6</v>
      </c>
      <c r="R39" s="96">
        <v>15691.65</v>
      </c>
      <c r="S39" s="96">
        <v>16898.7</v>
      </c>
      <c r="T39" s="96">
        <v>18105.75</v>
      </c>
      <c r="U39" s="96">
        <v>19312.8</v>
      </c>
      <c r="V39" s="96">
        <v>20519.849999999999</v>
      </c>
      <c r="W39" s="96">
        <v>21726.9</v>
      </c>
      <c r="X39" s="96">
        <v>22933.95</v>
      </c>
      <c r="Y39" s="96">
        <v>24141</v>
      </c>
      <c r="Z39" s="96">
        <v>25348.05</v>
      </c>
      <c r="AA39" s="96">
        <v>26555.1</v>
      </c>
      <c r="AB39" s="96">
        <v>27762.15</v>
      </c>
      <c r="AC39" s="96">
        <v>28969.200000000001</v>
      </c>
      <c r="AD39" s="96">
        <v>30176.25</v>
      </c>
      <c r="AE39" s="96">
        <v>31383.3</v>
      </c>
      <c r="AF39" s="96">
        <v>32590.35</v>
      </c>
      <c r="AG39" s="96">
        <v>33797.4</v>
      </c>
      <c r="AH39" s="96">
        <v>35004.449999999997</v>
      </c>
      <c r="AI39" s="96">
        <v>36211.5</v>
      </c>
      <c r="AJ39" s="96">
        <v>37418.550000000003</v>
      </c>
      <c r="AK39" s="96">
        <v>38625.599999999999</v>
      </c>
      <c r="AL39" s="96">
        <v>39832.65</v>
      </c>
      <c r="AM39" s="96">
        <v>41039.699999999997</v>
      </c>
      <c r="AN39" s="96">
        <v>42246.75</v>
      </c>
      <c r="AO39" s="96">
        <v>43453.8</v>
      </c>
      <c r="AP39" s="96">
        <v>44660.85</v>
      </c>
      <c r="AQ39" s="96">
        <v>45867.9</v>
      </c>
      <c r="AR39" s="96">
        <v>47074.95</v>
      </c>
      <c r="AS39" s="96">
        <v>48282</v>
      </c>
      <c r="AT39" s="96">
        <v>49489.05</v>
      </c>
      <c r="AU39" s="96">
        <v>50696.1</v>
      </c>
      <c r="AV39" s="96">
        <v>51903.15</v>
      </c>
      <c r="AW39" s="96">
        <v>53110.2</v>
      </c>
    </row>
    <row r="40" spans="1:49">
      <c r="A40" s="77" t="s">
        <v>330</v>
      </c>
      <c r="B40" s="76" t="s">
        <v>329</v>
      </c>
      <c r="C40" s="89">
        <v>22086</v>
      </c>
      <c r="D40" s="90">
        <v>2208.6</v>
      </c>
      <c r="E40" s="97">
        <v>10</v>
      </c>
      <c r="F40" s="93">
        <v>8</v>
      </c>
      <c r="G40" s="93">
        <v>12</v>
      </c>
      <c r="H40" s="94">
        <v>1104.3</v>
      </c>
      <c r="I40" s="95">
        <v>1472.4</v>
      </c>
      <c r="J40" s="96">
        <v>2208.6</v>
      </c>
      <c r="K40" s="96">
        <v>4417.2</v>
      </c>
      <c r="L40" s="96">
        <v>6625.8</v>
      </c>
      <c r="M40" s="96">
        <v>8834.4</v>
      </c>
      <c r="N40" s="96">
        <v>11043</v>
      </c>
      <c r="O40" s="96">
        <v>13251.6</v>
      </c>
      <c r="P40" s="96">
        <v>15460.2</v>
      </c>
      <c r="Q40" s="96">
        <v>22086</v>
      </c>
      <c r="R40" s="96">
        <v>22086</v>
      </c>
      <c r="S40" s="96">
        <v>22086</v>
      </c>
      <c r="T40" s="96">
        <v>22086</v>
      </c>
      <c r="U40" s="96">
        <v>22086</v>
      </c>
      <c r="V40" s="96">
        <v>23190.3</v>
      </c>
      <c r="W40" s="96">
        <v>24294.6</v>
      </c>
      <c r="X40" s="96">
        <v>25398.9</v>
      </c>
      <c r="Y40" s="96">
        <v>26503.200000000001</v>
      </c>
      <c r="Z40" s="96">
        <v>27607.5</v>
      </c>
      <c r="AA40" s="96">
        <v>28711.8</v>
      </c>
      <c r="AB40" s="96">
        <v>29816.1</v>
      </c>
      <c r="AC40" s="96">
        <v>30920.400000000001</v>
      </c>
      <c r="AD40" s="96">
        <v>32024.7</v>
      </c>
      <c r="AE40" s="96">
        <v>33129</v>
      </c>
      <c r="AF40" s="96">
        <v>34233.300000000003</v>
      </c>
      <c r="AG40" s="96">
        <v>35337.599999999999</v>
      </c>
      <c r="AH40" s="96">
        <v>36441.9</v>
      </c>
      <c r="AI40" s="96">
        <v>37546.199999999997</v>
      </c>
      <c r="AJ40" s="96">
        <v>38650.5</v>
      </c>
      <c r="AK40" s="96">
        <v>39754.800000000003</v>
      </c>
      <c r="AL40" s="96">
        <v>40859.1</v>
      </c>
      <c r="AM40" s="96">
        <v>41963.4</v>
      </c>
      <c r="AN40" s="96">
        <v>43067.7</v>
      </c>
      <c r="AO40" s="96">
        <v>44172</v>
      </c>
      <c r="AP40" s="96">
        <v>45276.3</v>
      </c>
      <c r="AQ40" s="96">
        <v>46380.6</v>
      </c>
      <c r="AR40" s="96">
        <v>47484.9</v>
      </c>
      <c r="AS40" s="96">
        <v>48589.2</v>
      </c>
      <c r="AT40" s="96">
        <v>49693.5</v>
      </c>
      <c r="AU40" s="96">
        <v>50797.8</v>
      </c>
      <c r="AV40" s="96">
        <v>51902.1</v>
      </c>
      <c r="AW40" s="96">
        <v>53006.400000000001</v>
      </c>
    </row>
    <row r="41" spans="1:49">
      <c r="A41" s="77" t="s">
        <v>328</v>
      </c>
      <c r="B41" s="76" t="s">
        <v>327</v>
      </c>
      <c r="C41" s="89">
        <v>33413.1</v>
      </c>
      <c r="D41" s="96">
        <v>2386.6</v>
      </c>
      <c r="E41" s="97">
        <v>14</v>
      </c>
      <c r="F41" s="93">
        <v>12</v>
      </c>
      <c r="G41" s="93">
        <v>17</v>
      </c>
      <c r="H41" s="94">
        <v>1193.3</v>
      </c>
      <c r="I41" s="95">
        <v>1591.1</v>
      </c>
      <c r="J41" s="96">
        <v>2386.6</v>
      </c>
      <c r="K41" s="96">
        <v>4773.2</v>
      </c>
      <c r="L41" s="96">
        <v>7159.8</v>
      </c>
      <c r="M41" s="96">
        <v>9546.4</v>
      </c>
      <c r="N41" s="96">
        <v>11933</v>
      </c>
      <c r="O41" s="96">
        <v>14319.6</v>
      </c>
      <c r="P41" s="96">
        <v>16706.2</v>
      </c>
      <c r="Q41" s="96">
        <v>19092.8</v>
      </c>
      <c r="R41" s="96">
        <v>21479.4</v>
      </c>
      <c r="S41" s="96">
        <v>23866</v>
      </c>
      <c r="T41" s="96">
        <v>26252.6</v>
      </c>
      <c r="U41" s="96">
        <v>33412.400000000001</v>
      </c>
      <c r="V41" s="96">
        <v>33412.400000000001</v>
      </c>
      <c r="W41" s="96">
        <v>33412.400000000001</v>
      </c>
      <c r="X41" s="96">
        <v>33412.400000000001</v>
      </c>
      <c r="Y41" s="96">
        <v>33412.400000000001</v>
      </c>
      <c r="Z41" s="96">
        <v>33412.400000000001</v>
      </c>
      <c r="AA41" s="96">
        <v>34605.699999999997</v>
      </c>
      <c r="AB41" s="96">
        <v>35799</v>
      </c>
      <c r="AC41" s="96">
        <v>36992.300000000003</v>
      </c>
      <c r="AD41" s="96">
        <v>38185.599999999999</v>
      </c>
      <c r="AE41" s="96">
        <v>39378.9</v>
      </c>
      <c r="AF41" s="96">
        <v>40572.199999999997</v>
      </c>
      <c r="AG41" s="96">
        <v>41765.5</v>
      </c>
      <c r="AH41" s="96">
        <v>42958.8</v>
      </c>
      <c r="AI41" s="96">
        <v>44152.1</v>
      </c>
      <c r="AJ41" s="96">
        <v>45345.4</v>
      </c>
      <c r="AK41" s="96">
        <v>46538.7</v>
      </c>
      <c r="AL41" s="96">
        <v>47732</v>
      </c>
      <c r="AM41" s="96">
        <v>48925.3</v>
      </c>
      <c r="AN41" s="96">
        <v>50118.6</v>
      </c>
      <c r="AO41" s="96">
        <v>51311.9</v>
      </c>
      <c r="AP41" s="96">
        <v>52505.2</v>
      </c>
      <c r="AQ41" s="96">
        <v>53698.5</v>
      </c>
      <c r="AR41" s="96">
        <v>54891.8</v>
      </c>
      <c r="AS41" s="96">
        <v>56085.1</v>
      </c>
      <c r="AT41" s="96">
        <v>57278.400000000001</v>
      </c>
      <c r="AU41" s="96">
        <v>58471.7</v>
      </c>
      <c r="AV41" s="96">
        <v>59665</v>
      </c>
      <c r="AW41" s="96">
        <v>60858.3</v>
      </c>
    </row>
    <row r="42" spans="1:49">
      <c r="A42" s="77" t="s">
        <v>326</v>
      </c>
      <c r="B42" s="76" t="s">
        <v>325</v>
      </c>
      <c r="C42" s="89">
        <v>94946.8</v>
      </c>
      <c r="D42" s="90">
        <v>3651.8</v>
      </c>
      <c r="E42" s="97">
        <v>26</v>
      </c>
      <c r="F42" s="93">
        <v>21</v>
      </c>
      <c r="G42" s="93">
        <v>32</v>
      </c>
      <c r="H42" s="94">
        <v>1825.9</v>
      </c>
      <c r="I42" s="95">
        <v>2434.5</v>
      </c>
      <c r="J42" s="96">
        <v>3651.8</v>
      </c>
      <c r="K42" s="96">
        <v>7303.6</v>
      </c>
      <c r="L42" s="96">
        <v>10955.4</v>
      </c>
      <c r="M42" s="96">
        <v>14607.2</v>
      </c>
      <c r="N42" s="96">
        <v>18259</v>
      </c>
      <c r="O42" s="96">
        <v>21910.799999999999</v>
      </c>
      <c r="P42" s="96">
        <v>25562.6</v>
      </c>
      <c r="Q42" s="96">
        <v>29214.400000000001</v>
      </c>
      <c r="R42" s="96">
        <v>32866.199999999997</v>
      </c>
      <c r="S42" s="96">
        <v>36518</v>
      </c>
      <c r="T42" s="96">
        <v>40169.800000000003</v>
      </c>
      <c r="U42" s="96">
        <v>43821.599999999999</v>
      </c>
      <c r="V42" s="96">
        <v>47473.4</v>
      </c>
      <c r="W42" s="96">
        <v>51125.2</v>
      </c>
      <c r="X42" s="96">
        <v>54777</v>
      </c>
      <c r="Y42" s="96">
        <v>58428.800000000003</v>
      </c>
      <c r="Z42" s="96">
        <v>62080.6</v>
      </c>
      <c r="AA42" s="96">
        <v>65732.399999999994</v>
      </c>
      <c r="AB42" s="96">
        <v>69384.2</v>
      </c>
      <c r="AC42" s="96">
        <v>73036</v>
      </c>
      <c r="AD42" s="96">
        <v>94946.8</v>
      </c>
      <c r="AE42" s="96">
        <v>94946.8</v>
      </c>
      <c r="AF42" s="96">
        <v>94946.8</v>
      </c>
      <c r="AG42" s="96">
        <v>94946.8</v>
      </c>
      <c r="AH42" s="96">
        <v>94946.8</v>
      </c>
      <c r="AI42" s="96">
        <v>94946.8</v>
      </c>
      <c r="AJ42" s="96">
        <v>94946.8</v>
      </c>
      <c r="AK42" s="96">
        <v>94946.8</v>
      </c>
      <c r="AL42" s="96">
        <v>94946.8</v>
      </c>
      <c r="AM42" s="96">
        <v>94946.8</v>
      </c>
      <c r="AN42" s="96">
        <v>94946.8</v>
      </c>
      <c r="AO42" s="96">
        <v>94946.8</v>
      </c>
      <c r="AP42" s="96">
        <v>96772.7</v>
      </c>
      <c r="AQ42" s="96">
        <v>98598.6</v>
      </c>
      <c r="AR42" s="96">
        <v>100424.5</v>
      </c>
      <c r="AS42" s="96">
        <v>102250.4</v>
      </c>
      <c r="AT42" s="96">
        <v>104076.3</v>
      </c>
      <c r="AU42" s="96">
        <v>105902.2</v>
      </c>
      <c r="AV42" s="96">
        <v>107728.1</v>
      </c>
      <c r="AW42" s="96">
        <v>109554</v>
      </c>
    </row>
    <row r="43" spans="1:49">
      <c r="A43" s="77" t="s">
        <v>324</v>
      </c>
      <c r="B43" s="76" t="s">
        <v>323</v>
      </c>
      <c r="C43" s="89">
        <v>90805</v>
      </c>
      <c r="D43" s="90">
        <v>3492.5</v>
      </c>
      <c r="E43" s="97">
        <v>26</v>
      </c>
      <c r="F43" s="93">
        <v>21</v>
      </c>
      <c r="G43" s="93">
        <v>32</v>
      </c>
      <c r="H43" s="94">
        <v>1746.25</v>
      </c>
      <c r="I43" s="95">
        <v>2328.3000000000002</v>
      </c>
      <c r="J43" s="96">
        <v>3492.5</v>
      </c>
      <c r="K43" s="96">
        <v>6985</v>
      </c>
      <c r="L43" s="96">
        <v>10477.5</v>
      </c>
      <c r="M43" s="96">
        <v>13970</v>
      </c>
      <c r="N43" s="96">
        <v>17462.5</v>
      </c>
      <c r="O43" s="96">
        <v>20955</v>
      </c>
      <c r="P43" s="96">
        <v>24447.5</v>
      </c>
      <c r="Q43" s="96">
        <v>27940</v>
      </c>
      <c r="R43" s="96">
        <v>31432.5</v>
      </c>
      <c r="S43" s="96">
        <v>34925</v>
      </c>
      <c r="T43" s="96">
        <v>38417.5</v>
      </c>
      <c r="U43" s="96">
        <v>41910</v>
      </c>
      <c r="V43" s="96">
        <v>45402.5</v>
      </c>
      <c r="W43" s="96">
        <v>48895</v>
      </c>
      <c r="X43" s="96">
        <v>52387.5</v>
      </c>
      <c r="Y43" s="96">
        <v>55880</v>
      </c>
      <c r="Z43" s="96">
        <v>59372.5</v>
      </c>
      <c r="AA43" s="96">
        <v>62865</v>
      </c>
      <c r="AB43" s="96">
        <v>66357.5</v>
      </c>
      <c r="AC43" s="96">
        <v>69850</v>
      </c>
      <c r="AD43" s="96">
        <v>90805</v>
      </c>
      <c r="AE43" s="96">
        <v>90805</v>
      </c>
      <c r="AF43" s="96">
        <v>90805</v>
      </c>
      <c r="AG43" s="96">
        <v>90805</v>
      </c>
      <c r="AH43" s="96">
        <v>90805</v>
      </c>
      <c r="AI43" s="96">
        <v>90805</v>
      </c>
      <c r="AJ43" s="96">
        <v>90805</v>
      </c>
      <c r="AK43" s="96">
        <v>90805</v>
      </c>
      <c r="AL43" s="96">
        <v>90805</v>
      </c>
      <c r="AM43" s="96">
        <v>90805</v>
      </c>
      <c r="AN43" s="96">
        <v>90805</v>
      </c>
      <c r="AO43" s="96">
        <v>90805</v>
      </c>
      <c r="AP43" s="96">
        <v>92551.25</v>
      </c>
      <c r="AQ43" s="96">
        <v>94297.5</v>
      </c>
      <c r="AR43" s="96">
        <v>96043.75</v>
      </c>
      <c r="AS43" s="96">
        <v>97790</v>
      </c>
      <c r="AT43" s="96">
        <v>99536.25</v>
      </c>
      <c r="AU43" s="96">
        <v>101282.5</v>
      </c>
      <c r="AV43" s="96">
        <v>103028.75</v>
      </c>
      <c r="AW43" s="96">
        <v>104775</v>
      </c>
    </row>
    <row r="44" spans="1:49">
      <c r="A44" s="77" t="s">
        <v>322</v>
      </c>
      <c r="B44" s="76" t="s">
        <v>321</v>
      </c>
      <c r="C44" s="89">
        <v>82975.199999999997</v>
      </c>
      <c r="D44" s="90">
        <v>3951.2</v>
      </c>
      <c r="E44" s="97">
        <v>21</v>
      </c>
      <c r="F44" s="93">
        <v>17</v>
      </c>
      <c r="G44" s="93">
        <v>26</v>
      </c>
      <c r="H44" s="94">
        <v>1975.6</v>
      </c>
      <c r="I44" s="95">
        <v>2634.1</v>
      </c>
      <c r="J44" s="96">
        <v>3951.2</v>
      </c>
      <c r="K44" s="96">
        <v>7902.4</v>
      </c>
      <c r="L44" s="96">
        <v>11853.6</v>
      </c>
      <c r="M44" s="96">
        <v>15804.8</v>
      </c>
      <c r="N44" s="96">
        <v>19756</v>
      </c>
      <c r="O44" s="96">
        <v>23707.200000000001</v>
      </c>
      <c r="P44" s="96">
        <v>27658.400000000001</v>
      </c>
      <c r="Q44" s="96">
        <v>31609.599999999999</v>
      </c>
      <c r="R44" s="96">
        <v>35560.800000000003</v>
      </c>
      <c r="S44" s="96">
        <v>39512</v>
      </c>
      <c r="T44" s="96">
        <v>43463.199999999997</v>
      </c>
      <c r="U44" s="96">
        <v>47414.400000000001</v>
      </c>
      <c r="V44" s="96">
        <v>51365.599999999999</v>
      </c>
      <c r="W44" s="96">
        <v>55316.800000000003</v>
      </c>
      <c r="X44" s="96">
        <v>59268</v>
      </c>
      <c r="Y44" s="96">
        <v>63219.199999999997</v>
      </c>
      <c r="Z44" s="96">
        <v>82975.199999999997</v>
      </c>
      <c r="AA44" s="96">
        <v>82975.199999999997</v>
      </c>
      <c r="AB44" s="96">
        <v>82975.199999999997</v>
      </c>
      <c r="AC44" s="96">
        <v>82975.199999999997</v>
      </c>
      <c r="AD44" s="96">
        <v>82975.199999999997</v>
      </c>
      <c r="AE44" s="96">
        <v>82975.199999999997</v>
      </c>
      <c r="AF44" s="96">
        <v>82975.199999999997</v>
      </c>
      <c r="AG44" s="96">
        <v>82975.199999999997</v>
      </c>
      <c r="AH44" s="96">
        <v>82975.199999999997</v>
      </c>
      <c r="AI44" s="96">
        <v>82975.199999999997</v>
      </c>
      <c r="AJ44" s="96">
        <v>84950.8</v>
      </c>
      <c r="AK44" s="96">
        <v>86926.399999999994</v>
      </c>
      <c r="AL44" s="96">
        <v>88902</v>
      </c>
      <c r="AM44" s="96">
        <v>90877.6</v>
      </c>
      <c r="AN44" s="96">
        <v>92853.2</v>
      </c>
      <c r="AO44" s="96">
        <v>94828.800000000003</v>
      </c>
      <c r="AP44" s="96">
        <v>96804.4</v>
      </c>
      <c r="AQ44" s="96">
        <v>98780</v>
      </c>
      <c r="AR44" s="96">
        <v>100755.6</v>
      </c>
      <c r="AS44" s="96">
        <v>102731.2</v>
      </c>
      <c r="AT44" s="96">
        <v>104706.8</v>
      </c>
      <c r="AU44" s="96">
        <v>106682.4</v>
      </c>
      <c r="AV44" s="96">
        <v>108658</v>
      </c>
      <c r="AW44" s="96">
        <v>110633.60000000001</v>
      </c>
    </row>
    <row r="45" spans="1:49">
      <c r="A45" s="77" t="s">
        <v>320</v>
      </c>
      <c r="B45" s="76" t="s">
        <v>319</v>
      </c>
      <c r="C45" s="89">
        <v>45284.4</v>
      </c>
      <c r="D45" s="90">
        <v>2156.4</v>
      </c>
      <c r="E45" s="97">
        <v>21</v>
      </c>
      <c r="F45" s="93">
        <v>17</v>
      </c>
      <c r="G45" s="93">
        <v>26</v>
      </c>
      <c r="H45" s="94">
        <v>1078.2</v>
      </c>
      <c r="I45" s="95">
        <v>1437.6</v>
      </c>
      <c r="J45" s="96">
        <v>2156.4</v>
      </c>
      <c r="K45" s="96">
        <v>4312.8</v>
      </c>
      <c r="L45" s="96">
        <v>6469.2</v>
      </c>
      <c r="M45" s="96">
        <v>8625.6</v>
      </c>
      <c r="N45" s="96">
        <v>10782</v>
      </c>
      <c r="O45" s="96">
        <v>12938.4</v>
      </c>
      <c r="P45" s="96">
        <v>15094.8</v>
      </c>
      <c r="Q45" s="96">
        <v>17251.2</v>
      </c>
      <c r="R45" s="96">
        <v>19407.599999999999</v>
      </c>
      <c r="S45" s="96">
        <v>21564</v>
      </c>
      <c r="T45" s="96">
        <v>23720.400000000001</v>
      </c>
      <c r="U45" s="96">
        <v>25876.799999999999</v>
      </c>
      <c r="V45" s="96">
        <v>28033.200000000001</v>
      </c>
      <c r="W45" s="96">
        <v>30189.599999999999</v>
      </c>
      <c r="X45" s="96">
        <v>32346</v>
      </c>
      <c r="Y45" s="96">
        <v>34502.400000000001</v>
      </c>
      <c r="Z45" s="96">
        <v>45284.4</v>
      </c>
      <c r="AA45" s="96">
        <v>45284.4</v>
      </c>
      <c r="AB45" s="96">
        <v>45284.4</v>
      </c>
      <c r="AC45" s="96">
        <v>45284.4</v>
      </c>
      <c r="AD45" s="96">
        <v>45284.4</v>
      </c>
      <c r="AE45" s="96">
        <v>45284.4</v>
      </c>
      <c r="AF45" s="96">
        <v>45284.4</v>
      </c>
      <c r="AG45" s="96">
        <v>45284.4</v>
      </c>
      <c r="AH45" s="96">
        <v>45284.4</v>
      </c>
      <c r="AI45" s="96">
        <v>45284.4</v>
      </c>
      <c r="AJ45" s="96">
        <v>46362.6</v>
      </c>
      <c r="AK45" s="96">
        <v>47440.800000000003</v>
      </c>
      <c r="AL45" s="96">
        <v>48519</v>
      </c>
      <c r="AM45" s="96">
        <v>49597.2</v>
      </c>
      <c r="AN45" s="96">
        <v>50675.4</v>
      </c>
      <c r="AO45" s="96">
        <v>51753.599999999999</v>
      </c>
      <c r="AP45" s="96">
        <v>52831.8</v>
      </c>
      <c r="AQ45" s="96">
        <v>53910</v>
      </c>
      <c r="AR45" s="96">
        <v>54988.2</v>
      </c>
      <c r="AS45" s="96">
        <v>56066.400000000001</v>
      </c>
      <c r="AT45" s="96">
        <v>57144.6</v>
      </c>
      <c r="AU45" s="96">
        <v>58222.8</v>
      </c>
      <c r="AV45" s="96">
        <v>59301</v>
      </c>
      <c r="AW45" s="96">
        <v>60379.199999999997</v>
      </c>
    </row>
    <row r="46" spans="1:49">
      <c r="A46" s="77" t="s">
        <v>318</v>
      </c>
      <c r="B46" s="76" t="s">
        <v>317</v>
      </c>
      <c r="C46" s="89">
        <v>23956.799999999999</v>
      </c>
      <c r="D46" s="90">
        <v>1996.4</v>
      </c>
      <c r="E46" s="97">
        <v>12</v>
      </c>
      <c r="F46" s="93">
        <v>10</v>
      </c>
      <c r="G46" s="93">
        <v>15</v>
      </c>
      <c r="H46" s="94">
        <v>998.2</v>
      </c>
      <c r="I46" s="95">
        <v>1330.9</v>
      </c>
      <c r="J46" s="96">
        <v>1996.4</v>
      </c>
      <c r="K46" s="96">
        <v>3992.8</v>
      </c>
      <c r="L46" s="96">
        <v>5989.2</v>
      </c>
      <c r="M46" s="96">
        <v>7985.6</v>
      </c>
      <c r="N46" s="96">
        <v>9982</v>
      </c>
      <c r="O46" s="96">
        <v>11978.4</v>
      </c>
      <c r="P46" s="96">
        <v>13974.8</v>
      </c>
      <c r="Q46" s="96">
        <v>15971.2</v>
      </c>
      <c r="R46" s="96">
        <v>17967.599999999999</v>
      </c>
      <c r="S46" s="96">
        <v>23956.799999999999</v>
      </c>
      <c r="T46" s="96">
        <v>23956.799999999999</v>
      </c>
      <c r="U46" s="96">
        <v>23956.799999999999</v>
      </c>
      <c r="V46" s="96">
        <v>23956.799999999999</v>
      </c>
      <c r="W46" s="96">
        <v>23956.799999999999</v>
      </c>
      <c r="X46" s="96">
        <v>23956.799999999999</v>
      </c>
      <c r="Y46" s="96">
        <v>24955</v>
      </c>
      <c r="Z46" s="96">
        <v>25953.200000000001</v>
      </c>
      <c r="AA46" s="96">
        <v>26951.4</v>
      </c>
      <c r="AB46" s="96">
        <v>27949.599999999999</v>
      </c>
      <c r="AC46" s="96">
        <v>28947.8</v>
      </c>
      <c r="AD46" s="96">
        <v>29946</v>
      </c>
      <c r="AE46" s="96">
        <v>30944.2</v>
      </c>
      <c r="AF46" s="96">
        <v>31942.400000000001</v>
      </c>
      <c r="AG46" s="96">
        <v>32940.6</v>
      </c>
      <c r="AH46" s="96">
        <v>33938.800000000003</v>
      </c>
      <c r="AI46" s="96">
        <v>34937</v>
      </c>
      <c r="AJ46" s="96">
        <v>35935.199999999997</v>
      </c>
      <c r="AK46" s="96">
        <v>36933.4</v>
      </c>
      <c r="AL46" s="96">
        <v>37931.599999999999</v>
      </c>
      <c r="AM46" s="96">
        <v>38929.800000000003</v>
      </c>
      <c r="AN46" s="96">
        <v>39928</v>
      </c>
      <c r="AO46" s="96">
        <v>40926.199999999997</v>
      </c>
      <c r="AP46" s="96">
        <v>41924.400000000001</v>
      </c>
      <c r="AQ46" s="96">
        <v>42922.6</v>
      </c>
      <c r="AR46" s="96">
        <v>43920.800000000003</v>
      </c>
      <c r="AS46" s="96">
        <v>44919</v>
      </c>
      <c r="AT46" s="96">
        <v>45917.2</v>
      </c>
      <c r="AU46" s="96">
        <v>46915.4</v>
      </c>
      <c r="AV46" s="96">
        <v>47913.599999999999</v>
      </c>
      <c r="AW46" s="96">
        <v>48911.8</v>
      </c>
    </row>
    <row r="47" spans="1:49">
      <c r="A47" s="77" t="s">
        <v>316</v>
      </c>
      <c r="B47" s="76" t="s">
        <v>315</v>
      </c>
      <c r="C47" s="89">
        <v>18930.8</v>
      </c>
      <c r="D47" s="90">
        <v>2704.4</v>
      </c>
      <c r="E47" s="97">
        <v>7</v>
      </c>
      <c r="F47" s="93">
        <v>6</v>
      </c>
      <c r="G47" s="93">
        <v>9</v>
      </c>
      <c r="H47" s="94">
        <v>1352.2</v>
      </c>
      <c r="I47" s="95">
        <v>1802.9</v>
      </c>
      <c r="J47" s="96">
        <v>2704.4</v>
      </c>
      <c r="K47" s="96">
        <v>5408.8</v>
      </c>
      <c r="L47" s="96">
        <v>8113.2</v>
      </c>
      <c r="M47" s="96">
        <v>10817.6</v>
      </c>
      <c r="N47" s="96">
        <v>13522</v>
      </c>
      <c r="O47" s="96">
        <v>18930.8</v>
      </c>
      <c r="P47" s="96">
        <v>18930.8</v>
      </c>
      <c r="Q47" s="96">
        <v>18930.8</v>
      </c>
      <c r="R47" s="96">
        <v>18930.8</v>
      </c>
      <c r="S47" s="96">
        <v>20283</v>
      </c>
      <c r="T47" s="96">
        <v>21635.200000000001</v>
      </c>
      <c r="U47" s="96">
        <v>22987.4</v>
      </c>
      <c r="V47" s="96">
        <v>24339.599999999999</v>
      </c>
      <c r="W47" s="96">
        <v>25691.8</v>
      </c>
      <c r="X47" s="96">
        <v>27044</v>
      </c>
      <c r="Y47" s="96">
        <v>28396.2</v>
      </c>
      <c r="Z47" s="96">
        <v>29748.400000000001</v>
      </c>
      <c r="AA47" s="96">
        <v>31100.6</v>
      </c>
      <c r="AB47" s="96">
        <v>32452.799999999999</v>
      </c>
      <c r="AC47" s="96">
        <v>33805</v>
      </c>
      <c r="AD47" s="96">
        <v>35157.199999999997</v>
      </c>
      <c r="AE47" s="96">
        <v>36509.4</v>
      </c>
      <c r="AF47" s="96">
        <v>37861.599999999999</v>
      </c>
      <c r="AG47" s="96">
        <v>39213.800000000003</v>
      </c>
      <c r="AH47" s="96">
        <v>40566</v>
      </c>
      <c r="AI47" s="96">
        <v>41918.199999999997</v>
      </c>
      <c r="AJ47" s="96">
        <v>43270.400000000001</v>
      </c>
      <c r="AK47" s="96">
        <v>44622.6</v>
      </c>
      <c r="AL47" s="96">
        <v>45974.8</v>
      </c>
      <c r="AM47" s="96">
        <v>47327</v>
      </c>
      <c r="AN47" s="96">
        <v>48679.199999999997</v>
      </c>
      <c r="AO47" s="96">
        <v>50031.4</v>
      </c>
      <c r="AP47" s="96">
        <v>51383.6</v>
      </c>
      <c r="AQ47" s="96">
        <v>52735.8</v>
      </c>
      <c r="AR47" s="96">
        <v>54088</v>
      </c>
      <c r="AS47" s="96">
        <v>55440.2</v>
      </c>
      <c r="AT47" s="96">
        <v>56792.4</v>
      </c>
      <c r="AU47" s="96">
        <v>58144.6</v>
      </c>
      <c r="AV47" s="96">
        <v>59496.800000000003</v>
      </c>
      <c r="AW47" s="96">
        <v>60849</v>
      </c>
    </row>
    <row r="48" spans="1:49">
      <c r="A48" s="77" t="s">
        <v>314</v>
      </c>
      <c r="B48" s="76" t="s">
        <v>313</v>
      </c>
      <c r="C48" s="89">
        <v>40658.9</v>
      </c>
      <c r="D48" s="90">
        <v>2391.6999999999998</v>
      </c>
      <c r="E48" s="97">
        <v>17</v>
      </c>
      <c r="F48" s="93">
        <v>14</v>
      </c>
      <c r="G48" s="93">
        <v>21</v>
      </c>
      <c r="H48" s="94">
        <v>1195.8499999999999</v>
      </c>
      <c r="I48" s="95">
        <v>1594.5</v>
      </c>
      <c r="J48" s="96">
        <v>2391.6999999999998</v>
      </c>
      <c r="K48" s="96">
        <v>4783.3999999999996</v>
      </c>
      <c r="L48" s="96">
        <v>7175.1</v>
      </c>
      <c r="M48" s="96">
        <v>9566.7999999999993</v>
      </c>
      <c r="N48" s="96">
        <v>11958.5</v>
      </c>
      <c r="O48" s="96">
        <v>14350.2</v>
      </c>
      <c r="P48" s="96">
        <v>16741.900000000001</v>
      </c>
      <c r="Q48" s="96">
        <v>19133.599999999999</v>
      </c>
      <c r="R48" s="96">
        <v>21525.3</v>
      </c>
      <c r="S48" s="96">
        <v>23917</v>
      </c>
      <c r="T48" s="96">
        <v>26308.7</v>
      </c>
      <c r="U48" s="96">
        <v>28700.400000000001</v>
      </c>
      <c r="V48" s="96">
        <v>31092.1</v>
      </c>
      <c r="W48" s="96">
        <v>40658.9</v>
      </c>
      <c r="X48" s="96">
        <v>40658.9</v>
      </c>
      <c r="Y48" s="96">
        <v>40658.9</v>
      </c>
      <c r="Z48" s="96">
        <v>40658.9</v>
      </c>
      <c r="AA48" s="96">
        <v>40658.9</v>
      </c>
      <c r="AB48" s="96">
        <v>40658.9</v>
      </c>
      <c r="AC48" s="96">
        <v>40658.9</v>
      </c>
      <c r="AD48" s="96">
        <v>40658.9</v>
      </c>
      <c r="AE48" s="96">
        <v>41854.75</v>
      </c>
      <c r="AF48" s="96">
        <v>43050.6</v>
      </c>
      <c r="AG48" s="96">
        <v>44246.45</v>
      </c>
      <c r="AH48" s="96">
        <v>45442.3</v>
      </c>
      <c r="AI48" s="96">
        <v>46638.15</v>
      </c>
      <c r="AJ48" s="96">
        <v>47834</v>
      </c>
      <c r="AK48" s="96">
        <v>49029.85</v>
      </c>
      <c r="AL48" s="96">
        <v>50225.7</v>
      </c>
      <c r="AM48" s="96">
        <v>51421.55</v>
      </c>
      <c r="AN48" s="96">
        <v>52617.4</v>
      </c>
      <c r="AO48" s="96">
        <v>53813.25</v>
      </c>
      <c r="AP48" s="96">
        <v>55009.1</v>
      </c>
      <c r="AQ48" s="96">
        <v>56204.95</v>
      </c>
      <c r="AR48" s="96">
        <v>57400.800000000003</v>
      </c>
      <c r="AS48" s="96">
        <v>58596.65</v>
      </c>
      <c r="AT48" s="96">
        <v>59792.5</v>
      </c>
      <c r="AU48" s="96">
        <v>60988.35</v>
      </c>
      <c r="AV48" s="96">
        <v>62184.2</v>
      </c>
      <c r="AW48" s="96">
        <v>63380.05</v>
      </c>
    </row>
    <row r="49" spans="1:50">
      <c r="A49" s="77" t="s">
        <v>312</v>
      </c>
      <c r="B49" s="76" t="s">
        <v>311</v>
      </c>
      <c r="C49" s="89">
        <v>38299.5</v>
      </c>
      <c r="D49" s="90">
        <v>2553.3000000000002</v>
      </c>
      <c r="E49" s="97">
        <v>15</v>
      </c>
      <c r="F49" s="93">
        <v>12</v>
      </c>
      <c r="G49" s="93">
        <v>18</v>
      </c>
      <c r="H49" s="94">
        <v>1276.6500000000001</v>
      </c>
      <c r="I49" s="95">
        <v>1702.2</v>
      </c>
      <c r="J49" s="96">
        <v>2553.3000000000002</v>
      </c>
      <c r="K49" s="96">
        <v>5106.6000000000004</v>
      </c>
      <c r="L49" s="96">
        <v>7659.9</v>
      </c>
      <c r="M49" s="96">
        <v>10213.200000000001</v>
      </c>
      <c r="N49" s="96">
        <v>12766.5</v>
      </c>
      <c r="O49" s="96">
        <v>15319.8</v>
      </c>
      <c r="P49" s="96">
        <v>17873.099999999999</v>
      </c>
      <c r="Q49" s="96">
        <v>20426.400000000001</v>
      </c>
      <c r="R49" s="96">
        <v>22979.7</v>
      </c>
      <c r="S49" s="96">
        <v>25533</v>
      </c>
      <c r="T49" s="96">
        <v>28086.3</v>
      </c>
      <c r="U49" s="96">
        <v>38299.5</v>
      </c>
      <c r="V49" s="96">
        <v>38299.5</v>
      </c>
      <c r="W49" s="96">
        <v>38299.5</v>
      </c>
      <c r="X49" s="96">
        <v>38299.5</v>
      </c>
      <c r="Y49" s="96">
        <v>38299.5</v>
      </c>
      <c r="Z49" s="96">
        <v>38299.5</v>
      </c>
      <c r="AA49" s="96">
        <v>38299.5</v>
      </c>
      <c r="AB49" s="96">
        <v>39576.15</v>
      </c>
      <c r="AC49" s="96">
        <v>40852.800000000003</v>
      </c>
      <c r="AD49" s="96">
        <v>42129.45</v>
      </c>
      <c r="AE49" s="96">
        <v>43406.1</v>
      </c>
      <c r="AF49" s="96">
        <v>44682.75</v>
      </c>
      <c r="AG49" s="96">
        <v>45959.4</v>
      </c>
      <c r="AH49" s="96">
        <v>47236.05</v>
      </c>
      <c r="AI49" s="96">
        <v>48512.7</v>
      </c>
      <c r="AJ49" s="96">
        <v>49789.35</v>
      </c>
      <c r="AK49" s="96">
        <v>51066</v>
      </c>
      <c r="AL49" s="96">
        <v>52342.65</v>
      </c>
      <c r="AM49" s="96">
        <v>53619.3</v>
      </c>
      <c r="AN49" s="96">
        <v>54895.95</v>
      </c>
      <c r="AO49" s="96">
        <v>56172.6</v>
      </c>
      <c r="AP49" s="96">
        <v>57449.25</v>
      </c>
      <c r="AQ49" s="96">
        <v>58725.9</v>
      </c>
      <c r="AR49" s="96">
        <v>60002.55</v>
      </c>
      <c r="AS49" s="96">
        <v>61279.199999999997</v>
      </c>
      <c r="AT49" s="96">
        <v>62555.85</v>
      </c>
      <c r="AU49" s="96">
        <v>63832.5</v>
      </c>
      <c r="AV49" s="96">
        <v>65109.15</v>
      </c>
      <c r="AW49" s="96">
        <v>66385.8</v>
      </c>
    </row>
    <row r="50" spans="1:50">
      <c r="A50" s="77" t="s">
        <v>310</v>
      </c>
      <c r="B50" s="76" t="s">
        <v>309</v>
      </c>
      <c r="C50" s="89">
        <v>35143.5</v>
      </c>
      <c r="D50" s="90">
        <v>2342.9</v>
      </c>
      <c r="E50" s="97">
        <v>15</v>
      </c>
      <c r="F50" s="93">
        <v>12</v>
      </c>
      <c r="G50" s="93">
        <v>18</v>
      </c>
      <c r="H50" s="94">
        <v>1171.45</v>
      </c>
      <c r="I50" s="95">
        <v>1561.9</v>
      </c>
      <c r="J50" s="96">
        <v>2342.9</v>
      </c>
      <c r="K50" s="96">
        <v>4685.8</v>
      </c>
      <c r="L50" s="96">
        <v>7028.7</v>
      </c>
      <c r="M50" s="96">
        <v>9371.6</v>
      </c>
      <c r="N50" s="96">
        <v>11714.5</v>
      </c>
      <c r="O50" s="96">
        <v>14057.4</v>
      </c>
      <c r="P50" s="96">
        <v>16400.3</v>
      </c>
      <c r="Q50" s="96">
        <v>18743.2</v>
      </c>
      <c r="R50" s="96">
        <v>21086.1</v>
      </c>
      <c r="S50" s="96">
        <v>23429</v>
      </c>
      <c r="T50" s="96">
        <v>25771.9</v>
      </c>
      <c r="U50" s="96">
        <v>35143.5</v>
      </c>
      <c r="V50" s="96">
        <v>35143.5</v>
      </c>
      <c r="W50" s="96">
        <v>35143.5</v>
      </c>
      <c r="X50" s="96">
        <v>35143.5</v>
      </c>
      <c r="Y50" s="96">
        <v>35143.5</v>
      </c>
      <c r="Z50" s="96">
        <v>35143.5</v>
      </c>
      <c r="AA50" s="96">
        <v>35143.5</v>
      </c>
      <c r="AB50" s="96">
        <v>36314.949999999997</v>
      </c>
      <c r="AC50" s="96">
        <v>37486.400000000001</v>
      </c>
      <c r="AD50" s="96">
        <v>38657.85</v>
      </c>
      <c r="AE50" s="96">
        <v>39829.300000000003</v>
      </c>
      <c r="AF50" s="96">
        <v>41000.75</v>
      </c>
      <c r="AG50" s="96">
        <v>42172.2</v>
      </c>
      <c r="AH50" s="96">
        <v>43343.65</v>
      </c>
      <c r="AI50" s="96">
        <v>44515.1</v>
      </c>
      <c r="AJ50" s="96">
        <v>45686.55</v>
      </c>
      <c r="AK50" s="96">
        <v>46858</v>
      </c>
      <c r="AL50" s="96">
        <v>48029.45</v>
      </c>
      <c r="AM50" s="96">
        <v>49200.9</v>
      </c>
      <c r="AN50" s="96">
        <v>50372.35</v>
      </c>
      <c r="AO50" s="96">
        <v>51543.8</v>
      </c>
      <c r="AP50" s="96">
        <v>52715.25</v>
      </c>
      <c r="AQ50" s="96">
        <v>53886.7</v>
      </c>
      <c r="AR50" s="96">
        <v>55058.15</v>
      </c>
      <c r="AS50" s="96">
        <v>56229.599999999999</v>
      </c>
      <c r="AT50" s="96">
        <v>57401.05</v>
      </c>
      <c r="AU50" s="96">
        <v>58572.5</v>
      </c>
      <c r="AV50" s="96">
        <v>59743.95</v>
      </c>
      <c r="AW50" s="96">
        <v>60915.4</v>
      </c>
    </row>
    <row r="51" spans="1:50">
      <c r="A51" s="77" t="s">
        <v>308</v>
      </c>
      <c r="B51" s="76" t="s">
        <v>307</v>
      </c>
      <c r="C51" s="89">
        <v>17755.5</v>
      </c>
      <c r="D51" s="90">
        <v>2536.5</v>
      </c>
      <c r="E51" s="97">
        <v>7</v>
      </c>
      <c r="F51" s="93">
        <v>6</v>
      </c>
      <c r="G51" s="93">
        <v>9</v>
      </c>
      <c r="H51" s="94">
        <v>1268.25</v>
      </c>
      <c r="I51" s="95">
        <v>1691</v>
      </c>
      <c r="J51" s="96">
        <v>2536.5</v>
      </c>
      <c r="K51" s="96">
        <v>5073</v>
      </c>
      <c r="L51" s="96">
        <v>7609.5</v>
      </c>
      <c r="M51" s="96">
        <v>10146</v>
      </c>
      <c r="N51" s="96">
        <v>12682.5</v>
      </c>
      <c r="O51" s="96">
        <v>17755.5</v>
      </c>
      <c r="P51" s="96">
        <v>17755.5</v>
      </c>
      <c r="Q51" s="96">
        <v>17755.5</v>
      </c>
      <c r="R51" s="96">
        <v>17755.5</v>
      </c>
      <c r="S51" s="96">
        <v>19023.75</v>
      </c>
      <c r="T51" s="96">
        <v>20292</v>
      </c>
      <c r="U51" s="96">
        <v>21560.25</v>
      </c>
      <c r="V51" s="96">
        <v>22828.5</v>
      </c>
      <c r="W51" s="96">
        <v>24096.75</v>
      </c>
      <c r="X51" s="96">
        <v>25365</v>
      </c>
      <c r="Y51" s="96">
        <v>26633.25</v>
      </c>
      <c r="Z51" s="96">
        <v>27901.5</v>
      </c>
      <c r="AA51" s="96">
        <v>29169.75</v>
      </c>
      <c r="AB51" s="96">
        <v>30438</v>
      </c>
      <c r="AC51" s="96">
        <v>31706.25</v>
      </c>
      <c r="AD51" s="96">
        <v>32974.5</v>
      </c>
      <c r="AE51" s="96">
        <v>34242.75</v>
      </c>
      <c r="AF51" s="96">
        <v>35511</v>
      </c>
      <c r="AG51" s="96">
        <v>36779.25</v>
      </c>
      <c r="AH51" s="96">
        <v>38047.5</v>
      </c>
      <c r="AI51" s="96">
        <v>39315.75</v>
      </c>
      <c r="AJ51" s="96">
        <v>40584</v>
      </c>
      <c r="AK51" s="96">
        <v>41852.25</v>
      </c>
      <c r="AL51" s="96">
        <v>43120.5</v>
      </c>
      <c r="AM51" s="96">
        <v>44388.75</v>
      </c>
      <c r="AN51" s="96">
        <v>45657</v>
      </c>
      <c r="AO51" s="96">
        <v>46925.25</v>
      </c>
      <c r="AP51" s="96">
        <v>48193.5</v>
      </c>
      <c r="AQ51" s="96">
        <v>49461.75</v>
      </c>
      <c r="AR51" s="96">
        <v>50730</v>
      </c>
      <c r="AS51" s="96">
        <v>51998.25</v>
      </c>
      <c r="AT51" s="96">
        <v>53266.5</v>
      </c>
      <c r="AU51" s="96">
        <v>54534.75</v>
      </c>
      <c r="AV51" s="96">
        <v>55803</v>
      </c>
      <c r="AW51" s="96">
        <v>57071.25</v>
      </c>
    </row>
    <row r="52" spans="1:50" s="66" customFormat="1">
      <c r="A52" s="77" t="s">
        <v>306</v>
      </c>
      <c r="B52" s="76" t="s">
        <v>305</v>
      </c>
      <c r="C52" s="101">
        <v>24437.7</v>
      </c>
      <c r="D52" s="90">
        <v>3491.1</v>
      </c>
      <c r="E52" s="144">
        <v>7</v>
      </c>
      <c r="F52" s="97">
        <v>6</v>
      </c>
      <c r="G52" s="93">
        <v>9</v>
      </c>
      <c r="H52" s="93">
        <v>1745.6</v>
      </c>
      <c r="I52" s="95">
        <v>2327.4</v>
      </c>
      <c r="J52" s="143">
        <v>3491.1</v>
      </c>
      <c r="K52" s="96">
        <v>6982.2</v>
      </c>
      <c r="L52" s="96">
        <v>10473.299999999999</v>
      </c>
      <c r="M52" s="96">
        <v>13964.4</v>
      </c>
      <c r="N52" s="96">
        <v>17455.5</v>
      </c>
      <c r="O52" s="96">
        <v>24437.7</v>
      </c>
      <c r="P52" s="96">
        <v>24437.7</v>
      </c>
      <c r="Q52" s="96">
        <v>24437.7</v>
      </c>
      <c r="R52" s="96">
        <v>24437.7</v>
      </c>
      <c r="S52" s="96">
        <v>26183.3</v>
      </c>
      <c r="T52" s="96">
        <v>27928.9</v>
      </c>
      <c r="U52" s="96">
        <v>29674.5</v>
      </c>
      <c r="V52" s="96">
        <v>31420.1</v>
      </c>
      <c r="W52" s="96">
        <v>33165.699999999997</v>
      </c>
      <c r="X52" s="96">
        <v>34911.300000000003</v>
      </c>
      <c r="Y52" s="96">
        <v>36656.9</v>
      </c>
      <c r="Z52" s="96">
        <v>38402.5</v>
      </c>
      <c r="AA52" s="96">
        <v>40148.1</v>
      </c>
      <c r="AB52" s="96">
        <v>41893.699999999997</v>
      </c>
      <c r="AC52" s="96">
        <v>43639.3</v>
      </c>
      <c r="AD52" s="96">
        <v>45384.9</v>
      </c>
      <c r="AE52" s="96">
        <v>47130.5</v>
      </c>
      <c r="AF52" s="96">
        <v>48876.1</v>
      </c>
      <c r="AG52" s="96">
        <v>50621.7</v>
      </c>
      <c r="AH52" s="96">
        <v>52367.3</v>
      </c>
      <c r="AI52" s="96">
        <v>54112.9</v>
      </c>
      <c r="AJ52" s="96">
        <v>55858.5</v>
      </c>
      <c r="AK52" s="96">
        <v>57604.1</v>
      </c>
      <c r="AL52" s="96">
        <v>59349.7</v>
      </c>
      <c r="AM52" s="96">
        <v>61095.3</v>
      </c>
      <c r="AN52" s="96">
        <v>62840.9</v>
      </c>
      <c r="AO52" s="96">
        <v>64586.5</v>
      </c>
      <c r="AP52" s="96">
        <v>66332.100000000006</v>
      </c>
      <c r="AQ52" s="96">
        <v>68077.7</v>
      </c>
      <c r="AR52" s="96">
        <v>69823.3</v>
      </c>
      <c r="AS52" s="96">
        <v>71568.899999999994</v>
      </c>
      <c r="AT52" s="96">
        <v>73314.5</v>
      </c>
      <c r="AU52" s="96">
        <v>75060.100000000006</v>
      </c>
      <c r="AV52" s="96">
        <v>76805.7</v>
      </c>
      <c r="AW52" s="96">
        <v>78551.3</v>
      </c>
      <c r="AX52" s="96"/>
    </row>
    <row r="53" spans="1:50">
      <c r="A53" s="77" t="s">
        <v>304</v>
      </c>
      <c r="B53" s="76" t="s">
        <v>303</v>
      </c>
      <c r="C53" s="89">
        <v>32607.4</v>
      </c>
      <c r="D53" s="90">
        <v>2329.1</v>
      </c>
      <c r="E53" s="97">
        <v>14</v>
      </c>
      <c r="F53" s="93">
        <v>12</v>
      </c>
      <c r="G53" s="93">
        <v>17</v>
      </c>
      <c r="H53" s="94">
        <v>1164.55</v>
      </c>
      <c r="I53" s="95">
        <v>1552.7</v>
      </c>
      <c r="J53" s="96">
        <v>2329.1</v>
      </c>
      <c r="K53" s="96">
        <v>4658.2</v>
      </c>
      <c r="L53" s="96">
        <v>6987.3</v>
      </c>
      <c r="M53" s="96">
        <v>9316.4</v>
      </c>
      <c r="N53" s="96">
        <v>11645.5</v>
      </c>
      <c r="O53" s="96">
        <v>13974.6</v>
      </c>
      <c r="P53" s="96">
        <v>16303.7</v>
      </c>
      <c r="Q53" s="96">
        <v>18632.8</v>
      </c>
      <c r="R53" s="96">
        <v>20961.900000000001</v>
      </c>
      <c r="S53" s="96">
        <v>23291</v>
      </c>
      <c r="T53" s="96">
        <v>25620.1</v>
      </c>
      <c r="U53" s="96">
        <v>32607.4</v>
      </c>
      <c r="V53" s="96">
        <v>32607.4</v>
      </c>
      <c r="W53" s="96">
        <v>32607.4</v>
      </c>
      <c r="X53" s="96">
        <v>32607.4</v>
      </c>
      <c r="Y53" s="96">
        <v>32607.4</v>
      </c>
      <c r="Z53" s="96">
        <v>32607.4</v>
      </c>
      <c r="AA53" s="96">
        <v>33771.949999999997</v>
      </c>
      <c r="AB53" s="96">
        <v>34936.5</v>
      </c>
      <c r="AC53" s="96">
        <v>36101.050000000003</v>
      </c>
      <c r="AD53" s="96">
        <v>37265.599999999999</v>
      </c>
      <c r="AE53" s="96">
        <v>38430.15</v>
      </c>
      <c r="AF53" s="96">
        <v>39594.699999999997</v>
      </c>
      <c r="AG53" s="96">
        <v>40759.25</v>
      </c>
      <c r="AH53" s="96">
        <v>41923.800000000003</v>
      </c>
      <c r="AI53" s="96">
        <v>43088.35</v>
      </c>
      <c r="AJ53" s="96">
        <v>44252.9</v>
      </c>
      <c r="AK53" s="96">
        <v>45417.45</v>
      </c>
      <c r="AL53" s="96">
        <v>46582</v>
      </c>
      <c r="AM53" s="96">
        <v>47746.55</v>
      </c>
      <c r="AN53" s="96">
        <v>48911.1</v>
      </c>
      <c r="AO53" s="96">
        <v>50075.65</v>
      </c>
      <c r="AP53" s="96">
        <v>51240.2</v>
      </c>
      <c r="AQ53" s="96">
        <v>52404.75</v>
      </c>
      <c r="AR53" s="96">
        <v>53569.3</v>
      </c>
      <c r="AS53" s="96">
        <v>54733.85</v>
      </c>
      <c r="AT53" s="96">
        <v>55898.400000000001</v>
      </c>
      <c r="AU53" s="96">
        <v>57062.95</v>
      </c>
      <c r="AV53" s="96">
        <v>58227.5</v>
      </c>
      <c r="AW53" s="96">
        <v>59392.05</v>
      </c>
    </row>
    <row r="54" spans="1:50">
      <c r="A54" s="77" t="s">
        <v>302</v>
      </c>
      <c r="B54" s="76" t="s">
        <v>301</v>
      </c>
      <c r="C54" s="89">
        <v>60516</v>
      </c>
      <c r="D54" s="90">
        <v>4034.4</v>
      </c>
      <c r="E54" s="97">
        <v>15</v>
      </c>
      <c r="F54" s="93">
        <v>12</v>
      </c>
      <c r="G54" s="93">
        <v>18</v>
      </c>
      <c r="H54" s="94">
        <v>2017.2</v>
      </c>
      <c r="I54" s="95">
        <v>2689.6</v>
      </c>
      <c r="J54" s="96">
        <v>4034.4</v>
      </c>
      <c r="K54" s="96">
        <v>8068.8</v>
      </c>
      <c r="L54" s="96">
        <v>12103.2</v>
      </c>
      <c r="M54" s="96">
        <v>16137.6</v>
      </c>
      <c r="N54" s="96">
        <v>20172</v>
      </c>
      <c r="O54" s="96">
        <v>24206.400000000001</v>
      </c>
      <c r="P54" s="96">
        <v>28240.799999999999</v>
      </c>
      <c r="Q54" s="96">
        <v>32275.200000000001</v>
      </c>
      <c r="R54" s="96">
        <v>36309.599999999999</v>
      </c>
      <c r="S54" s="96">
        <v>40344</v>
      </c>
      <c r="T54" s="96">
        <v>44378.400000000001</v>
      </c>
      <c r="U54" s="96">
        <v>60516</v>
      </c>
      <c r="V54" s="96">
        <v>60516</v>
      </c>
      <c r="W54" s="96">
        <v>60516</v>
      </c>
      <c r="X54" s="96">
        <v>60516</v>
      </c>
      <c r="Y54" s="96">
        <v>60516</v>
      </c>
      <c r="Z54" s="96">
        <v>60516</v>
      </c>
      <c r="AA54" s="96">
        <v>60516</v>
      </c>
      <c r="AB54" s="96">
        <v>62533.2</v>
      </c>
      <c r="AC54" s="96">
        <v>64550.400000000001</v>
      </c>
      <c r="AD54" s="96">
        <v>66567.600000000006</v>
      </c>
      <c r="AE54" s="96">
        <v>68584.800000000003</v>
      </c>
      <c r="AF54" s="96">
        <v>70602</v>
      </c>
      <c r="AG54" s="96">
        <v>72619.199999999997</v>
      </c>
      <c r="AH54" s="96">
        <v>74636.399999999994</v>
      </c>
      <c r="AI54" s="96">
        <v>76653.600000000006</v>
      </c>
      <c r="AJ54" s="96">
        <v>78670.8</v>
      </c>
      <c r="AK54" s="96">
        <v>80688</v>
      </c>
      <c r="AL54" s="96">
        <v>82705.2</v>
      </c>
      <c r="AM54" s="96">
        <v>84722.4</v>
      </c>
      <c r="AN54" s="96">
        <v>86739.6</v>
      </c>
      <c r="AO54" s="96">
        <v>88756.800000000003</v>
      </c>
      <c r="AP54" s="96">
        <v>90774</v>
      </c>
      <c r="AQ54" s="96">
        <v>92791.2</v>
      </c>
      <c r="AR54" s="96">
        <v>94808.4</v>
      </c>
      <c r="AS54" s="96">
        <v>96825.600000000006</v>
      </c>
      <c r="AT54" s="96">
        <v>98842.8</v>
      </c>
      <c r="AU54" s="96">
        <v>100860</v>
      </c>
      <c r="AV54" s="96">
        <v>102877.2</v>
      </c>
      <c r="AW54" s="96">
        <v>104894.39999999999</v>
      </c>
    </row>
    <row r="55" spans="1:50">
      <c r="A55" s="77" t="s">
        <v>300</v>
      </c>
      <c r="B55" s="76" t="s">
        <v>299</v>
      </c>
      <c r="C55" s="89">
        <v>85224.3</v>
      </c>
      <c r="D55" s="90">
        <v>4058.3</v>
      </c>
      <c r="E55" s="97">
        <v>21</v>
      </c>
      <c r="F55" s="93">
        <v>17</v>
      </c>
      <c r="G55" s="93">
        <v>26</v>
      </c>
      <c r="H55" s="94">
        <v>2029.15</v>
      </c>
      <c r="I55" s="95">
        <v>2705.5</v>
      </c>
      <c r="J55" s="96">
        <v>4058.3</v>
      </c>
      <c r="K55" s="96">
        <v>8116.6</v>
      </c>
      <c r="L55" s="96">
        <v>12174.9</v>
      </c>
      <c r="M55" s="96">
        <v>16233.2</v>
      </c>
      <c r="N55" s="96">
        <v>20291.5</v>
      </c>
      <c r="O55" s="96">
        <v>24349.8</v>
      </c>
      <c r="P55" s="96">
        <v>28408.1</v>
      </c>
      <c r="Q55" s="96">
        <v>32466.400000000001</v>
      </c>
      <c r="R55" s="96">
        <v>36524.699999999997</v>
      </c>
      <c r="S55" s="96">
        <v>40583</v>
      </c>
      <c r="T55" s="96">
        <v>44641.3</v>
      </c>
      <c r="U55" s="96">
        <v>48699.6</v>
      </c>
      <c r="V55" s="96">
        <v>52757.9</v>
      </c>
      <c r="W55" s="96">
        <v>56816.2</v>
      </c>
      <c r="X55" s="96">
        <v>60874.5</v>
      </c>
      <c r="Y55" s="96">
        <v>64932.800000000003</v>
      </c>
      <c r="Z55" s="96">
        <v>85224.3</v>
      </c>
      <c r="AA55" s="96">
        <v>85224.3</v>
      </c>
      <c r="AB55" s="96">
        <v>85224.3</v>
      </c>
      <c r="AC55" s="96">
        <v>85224.3</v>
      </c>
      <c r="AD55" s="96">
        <v>85224.3</v>
      </c>
      <c r="AE55" s="96">
        <v>85224.3</v>
      </c>
      <c r="AF55" s="96">
        <v>85224.3</v>
      </c>
      <c r="AG55" s="96">
        <v>85224.3</v>
      </c>
      <c r="AH55" s="96">
        <v>85224.3</v>
      </c>
      <c r="AI55" s="96">
        <v>85224.3</v>
      </c>
      <c r="AJ55" s="96">
        <v>87253.45</v>
      </c>
      <c r="AK55" s="96">
        <v>89282.6</v>
      </c>
      <c r="AL55" s="96">
        <v>91311.75</v>
      </c>
      <c r="AM55" s="96">
        <v>93340.9</v>
      </c>
      <c r="AN55" s="96">
        <v>95370.05</v>
      </c>
      <c r="AO55" s="96">
        <v>97399.2</v>
      </c>
      <c r="AP55" s="96">
        <v>99428.35</v>
      </c>
      <c r="AQ55" s="96">
        <v>101457.5</v>
      </c>
      <c r="AR55" s="96">
        <v>103486.65</v>
      </c>
      <c r="AS55" s="96">
        <v>105515.8</v>
      </c>
      <c r="AT55" s="96">
        <v>107544.95</v>
      </c>
      <c r="AU55" s="96">
        <v>109574.1</v>
      </c>
      <c r="AV55" s="96">
        <v>111603.25</v>
      </c>
      <c r="AW55" s="96">
        <v>113632.4</v>
      </c>
    </row>
    <row r="56" spans="1:50">
      <c r="A56" s="77" t="s">
        <v>298</v>
      </c>
      <c r="B56" s="76" t="s">
        <v>297</v>
      </c>
      <c r="C56" s="89">
        <v>38994.199999999997</v>
      </c>
      <c r="D56" s="90">
        <v>2785.3</v>
      </c>
      <c r="E56" s="97">
        <v>14</v>
      </c>
      <c r="F56" s="93">
        <v>12</v>
      </c>
      <c r="G56" s="93">
        <v>17</v>
      </c>
      <c r="H56" s="94">
        <v>1392.65</v>
      </c>
      <c r="I56" s="95">
        <v>1856.9</v>
      </c>
      <c r="J56" s="96">
        <v>2785.3</v>
      </c>
      <c r="K56" s="96">
        <v>5570.6</v>
      </c>
      <c r="L56" s="96">
        <v>8355.9</v>
      </c>
      <c r="M56" s="96">
        <v>11141.2</v>
      </c>
      <c r="N56" s="96">
        <v>13926.5</v>
      </c>
      <c r="O56" s="96">
        <v>16711.8</v>
      </c>
      <c r="P56" s="96">
        <v>19497.099999999999</v>
      </c>
      <c r="Q56" s="96">
        <v>22282.400000000001</v>
      </c>
      <c r="R56" s="96">
        <v>25067.7</v>
      </c>
      <c r="S56" s="96">
        <v>27853</v>
      </c>
      <c r="T56" s="96">
        <v>30638.3</v>
      </c>
      <c r="U56" s="96">
        <v>38994.199999999997</v>
      </c>
      <c r="V56" s="96">
        <v>38994.199999999997</v>
      </c>
      <c r="W56" s="96">
        <v>38994.199999999997</v>
      </c>
      <c r="X56" s="96">
        <v>38994.199999999997</v>
      </c>
      <c r="Y56" s="96">
        <v>38994.199999999997</v>
      </c>
      <c r="Z56" s="96">
        <v>38994.199999999997</v>
      </c>
      <c r="AA56" s="96">
        <v>40386.85</v>
      </c>
      <c r="AB56" s="96">
        <v>41779.5</v>
      </c>
      <c r="AC56" s="96">
        <v>43172.15</v>
      </c>
      <c r="AD56" s="96">
        <v>44564.800000000003</v>
      </c>
      <c r="AE56" s="96">
        <v>45957.45</v>
      </c>
      <c r="AF56" s="96">
        <v>47350.1</v>
      </c>
      <c r="AG56" s="96">
        <v>48742.75</v>
      </c>
      <c r="AH56" s="96">
        <v>50135.4</v>
      </c>
      <c r="AI56" s="96">
        <v>51528.05</v>
      </c>
      <c r="AJ56" s="96">
        <v>52920.7</v>
      </c>
      <c r="AK56" s="96">
        <v>54313.35</v>
      </c>
      <c r="AL56" s="96">
        <v>55706</v>
      </c>
      <c r="AM56" s="96">
        <v>57098.65</v>
      </c>
      <c r="AN56" s="96">
        <v>58491.3</v>
      </c>
      <c r="AO56" s="96">
        <v>59883.95</v>
      </c>
      <c r="AP56" s="96">
        <v>61276.6</v>
      </c>
      <c r="AQ56" s="96">
        <v>62669.25</v>
      </c>
      <c r="AR56" s="96">
        <v>64061.9</v>
      </c>
      <c r="AS56" s="96">
        <v>65454.55</v>
      </c>
      <c r="AT56" s="96">
        <v>66847.199999999997</v>
      </c>
      <c r="AU56" s="96">
        <v>68239.850000000006</v>
      </c>
      <c r="AV56" s="96">
        <v>69632.5</v>
      </c>
      <c r="AW56" s="96">
        <v>71025.149999999994</v>
      </c>
    </row>
    <row r="57" spans="1:50">
      <c r="A57" s="77" t="s">
        <v>296</v>
      </c>
      <c r="B57" s="76" t="s">
        <v>295</v>
      </c>
      <c r="C57" s="89">
        <v>57451.5</v>
      </c>
      <c r="D57" s="90">
        <v>3379.5</v>
      </c>
      <c r="E57" s="97">
        <v>17</v>
      </c>
      <c r="F57" s="93">
        <v>14</v>
      </c>
      <c r="G57" s="93">
        <v>21</v>
      </c>
      <c r="H57" s="94">
        <v>1689.75</v>
      </c>
      <c r="I57" s="95">
        <v>2253</v>
      </c>
      <c r="J57" s="96">
        <v>3379.5</v>
      </c>
      <c r="K57" s="96">
        <v>6759</v>
      </c>
      <c r="L57" s="96">
        <v>10138.5</v>
      </c>
      <c r="M57" s="96">
        <v>13518</v>
      </c>
      <c r="N57" s="96">
        <v>16897.5</v>
      </c>
      <c r="O57" s="96">
        <v>20277</v>
      </c>
      <c r="P57" s="96">
        <v>23656.5</v>
      </c>
      <c r="Q57" s="96">
        <v>27036</v>
      </c>
      <c r="R57" s="96">
        <v>30415.5</v>
      </c>
      <c r="S57" s="96">
        <v>33795</v>
      </c>
      <c r="T57" s="96">
        <v>37174.5</v>
      </c>
      <c r="U57" s="96">
        <v>40554</v>
      </c>
      <c r="V57" s="96">
        <v>43933.5</v>
      </c>
      <c r="W57" s="96">
        <v>57451.5</v>
      </c>
      <c r="X57" s="96">
        <v>57451.5</v>
      </c>
      <c r="Y57" s="96">
        <v>57451.5</v>
      </c>
      <c r="Z57" s="96">
        <v>57451.5</v>
      </c>
      <c r="AA57" s="96">
        <v>57451.5</v>
      </c>
      <c r="AB57" s="96">
        <v>57451.5</v>
      </c>
      <c r="AC57" s="96">
        <v>57451.5</v>
      </c>
      <c r="AD57" s="96">
        <v>57451.5</v>
      </c>
      <c r="AE57" s="96">
        <v>59141.25</v>
      </c>
      <c r="AF57" s="96">
        <v>60831</v>
      </c>
      <c r="AG57" s="96">
        <v>62520.75</v>
      </c>
      <c r="AH57" s="96">
        <v>64210.5</v>
      </c>
      <c r="AI57" s="96">
        <v>65900.25</v>
      </c>
      <c r="AJ57" s="96">
        <v>67590</v>
      </c>
      <c r="AK57" s="96">
        <v>69279.75</v>
      </c>
      <c r="AL57" s="96">
        <v>70969.5</v>
      </c>
      <c r="AM57" s="96">
        <v>72659.25</v>
      </c>
      <c r="AN57" s="96">
        <v>74349</v>
      </c>
      <c r="AO57" s="96">
        <v>76038.75</v>
      </c>
      <c r="AP57" s="96">
        <v>77728.5</v>
      </c>
      <c r="AQ57" s="96">
        <v>79418.25</v>
      </c>
      <c r="AR57" s="96">
        <v>81108</v>
      </c>
      <c r="AS57" s="96">
        <v>82797.75</v>
      </c>
      <c r="AT57" s="96">
        <v>84487.5</v>
      </c>
      <c r="AU57" s="96">
        <v>86177.25</v>
      </c>
      <c r="AV57" s="96">
        <v>87867</v>
      </c>
      <c r="AW57" s="96">
        <v>89556.75</v>
      </c>
    </row>
    <row r="58" spans="1:50">
      <c r="A58" s="77" t="s">
        <v>294</v>
      </c>
      <c r="B58" s="76" t="s">
        <v>293</v>
      </c>
      <c r="C58" s="89">
        <v>60300.800000000003</v>
      </c>
      <c r="D58" s="90">
        <v>4307.2</v>
      </c>
      <c r="E58" s="97">
        <v>14</v>
      </c>
      <c r="F58" s="93">
        <v>12</v>
      </c>
      <c r="G58" s="93">
        <v>17</v>
      </c>
      <c r="H58" s="94">
        <v>2153.6</v>
      </c>
      <c r="I58" s="95">
        <v>2871.5</v>
      </c>
      <c r="J58" s="96">
        <v>4307.2</v>
      </c>
      <c r="K58" s="96">
        <v>8614.4</v>
      </c>
      <c r="L58" s="96">
        <v>12921.6</v>
      </c>
      <c r="M58" s="96">
        <v>17228.8</v>
      </c>
      <c r="N58" s="96">
        <v>21536</v>
      </c>
      <c r="O58" s="96">
        <v>25843.200000000001</v>
      </c>
      <c r="P58" s="96">
        <v>30150.400000000001</v>
      </c>
      <c r="Q58" s="96">
        <v>34457.599999999999</v>
      </c>
      <c r="R58" s="96">
        <v>38764.800000000003</v>
      </c>
      <c r="S58" s="96">
        <v>43072</v>
      </c>
      <c r="T58" s="96">
        <v>47379.199999999997</v>
      </c>
      <c r="U58" s="96">
        <v>60300.800000000003</v>
      </c>
      <c r="V58" s="96">
        <v>60300.800000000003</v>
      </c>
      <c r="W58" s="96">
        <v>60300.800000000003</v>
      </c>
      <c r="X58" s="96">
        <v>60300.800000000003</v>
      </c>
      <c r="Y58" s="96">
        <v>60300.800000000003</v>
      </c>
      <c r="Z58" s="96">
        <v>60300.800000000003</v>
      </c>
      <c r="AA58" s="96">
        <v>62454.400000000001</v>
      </c>
      <c r="AB58" s="96">
        <v>64608</v>
      </c>
      <c r="AC58" s="96">
        <v>66761.600000000006</v>
      </c>
      <c r="AD58" s="96">
        <v>68915.199999999997</v>
      </c>
      <c r="AE58" s="96">
        <v>71068.800000000003</v>
      </c>
      <c r="AF58" s="96">
        <v>73222.399999999994</v>
      </c>
      <c r="AG58" s="96">
        <v>75376</v>
      </c>
      <c r="AH58" s="96">
        <v>77529.600000000006</v>
      </c>
      <c r="AI58" s="96">
        <v>79683.199999999997</v>
      </c>
      <c r="AJ58" s="96">
        <v>81836.800000000003</v>
      </c>
      <c r="AK58" s="96">
        <v>83990.399999999994</v>
      </c>
      <c r="AL58" s="96">
        <v>86144</v>
      </c>
      <c r="AM58" s="96">
        <v>88297.600000000006</v>
      </c>
      <c r="AN58" s="96">
        <v>90451.199999999997</v>
      </c>
      <c r="AO58" s="96">
        <v>92604.800000000003</v>
      </c>
      <c r="AP58" s="96">
        <v>94758.399999999994</v>
      </c>
      <c r="AQ58" s="96">
        <v>96912</v>
      </c>
      <c r="AR58" s="96">
        <v>99065.600000000006</v>
      </c>
      <c r="AS58" s="96">
        <v>101219.2</v>
      </c>
      <c r="AT58" s="96">
        <v>103372.8</v>
      </c>
      <c r="AU58" s="96">
        <v>105526.39999999999</v>
      </c>
      <c r="AV58" s="96">
        <v>107680</v>
      </c>
      <c r="AW58" s="96">
        <v>109833.60000000001</v>
      </c>
    </row>
    <row r="59" spans="1:50">
      <c r="A59" s="77" t="s">
        <v>292</v>
      </c>
      <c r="B59" s="76" t="s">
        <v>291</v>
      </c>
      <c r="C59" s="89">
        <v>47504.6</v>
      </c>
      <c r="D59" s="90">
        <v>3654.2</v>
      </c>
      <c r="E59" s="97">
        <v>13</v>
      </c>
      <c r="F59" s="93">
        <v>11</v>
      </c>
      <c r="G59" s="93">
        <v>16</v>
      </c>
      <c r="H59" s="94">
        <v>1827.1</v>
      </c>
      <c r="I59" s="95">
        <v>2436.1</v>
      </c>
      <c r="J59" s="96">
        <v>3654.2</v>
      </c>
      <c r="K59" s="96">
        <v>7308.4</v>
      </c>
      <c r="L59" s="96">
        <v>10962.6</v>
      </c>
      <c r="M59" s="96">
        <v>14616.8</v>
      </c>
      <c r="N59" s="96">
        <v>18271</v>
      </c>
      <c r="O59" s="96">
        <v>21925.200000000001</v>
      </c>
      <c r="P59" s="96">
        <v>25579.4</v>
      </c>
      <c r="Q59" s="96">
        <v>29233.599999999999</v>
      </c>
      <c r="R59" s="96">
        <v>32887.800000000003</v>
      </c>
      <c r="S59" s="96">
        <v>36542</v>
      </c>
      <c r="T59" s="96">
        <v>47504.6</v>
      </c>
      <c r="U59" s="96">
        <v>47504.6</v>
      </c>
      <c r="V59" s="96">
        <v>47504.6</v>
      </c>
      <c r="W59" s="96">
        <v>47504.6</v>
      </c>
      <c r="X59" s="96">
        <v>47504.6</v>
      </c>
      <c r="Y59" s="96">
        <v>47504.6</v>
      </c>
      <c r="Z59" s="96">
        <v>49331.7</v>
      </c>
      <c r="AA59" s="96">
        <v>51158.8</v>
      </c>
      <c r="AB59" s="96">
        <v>52985.9</v>
      </c>
      <c r="AC59" s="96">
        <v>54813</v>
      </c>
      <c r="AD59" s="96">
        <v>56640.1</v>
      </c>
      <c r="AE59" s="96">
        <v>58467.199999999997</v>
      </c>
      <c r="AF59" s="96">
        <v>60294.3</v>
      </c>
      <c r="AG59" s="96">
        <v>62121.4</v>
      </c>
      <c r="AH59" s="96">
        <v>63948.5</v>
      </c>
      <c r="AI59" s="96">
        <v>65775.600000000006</v>
      </c>
      <c r="AJ59" s="96">
        <v>67602.7</v>
      </c>
      <c r="AK59" s="96">
        <v>69429.8</v>
      </c>
      <c r="AL59" s="96">
        <v>71256.899999999994</v>
      </c>
      <c r="AM59" s="96">
        <v>73084</v>
      </c>
      <c r="AN59" s="96">
        <v>74911.100000000006</v>
      </c>
      <c r="AO59" s="96">
        <v>76738.2</v>
      </c>
      <c r="AP59" s="96">
        <v>78565.3</v>
      </c>
      <c r="AQ59" s="96">
        <v>80392.399999999994</v>
      </c>
      <c r="AR59" s="96">
        <v>82219.5</v>
      </c>
      <c r="AS59" s="96">
        <v>84046.6</v>
      </c>
      <c r="AT59" s="96">
        <v>85873.7</v>
      </c>
      <c r="AU59" s="96">
        <v>87700.800000000003</v>
      </c>
      <c r="AV59" s="96">
        <v>89527.9</v>
      </c>
      <c r="AW59" s="96">
        <v>91355</v>
      </c>
    </row>
    <row r="60" spans="1:50">
      <c r="A60" s="77" t="s">
        <v>290</v>
      </c>
      <c r="B60" s="76" t="s">
        <v>289</v>
      </c>
      <c r="C60" s="89">
        <v>57443.4</v>
      </c>
      <c r="D60" s="90">
        <v>4103.1000000000004</v>
      </c>
      <c r="E60" s="97">
        <v>14</v>
      </c>
      <c r="F60" s="93">
        <v>12</v>
      </c>
      <c r="G60" s="93">
        <v>17</v>
      </c>
      <c r="H60" s="94">
        <v>2051.5500000000002</v>
      </c>
      <c r="I60" s="95">
        <v>2735.4</v>
      </c>
      <c r="J60" s="96">
        <v>4103.1000000000004</v>
      </c>
      <c r="K60" s="96">
        <v>8206.2000000000007</v>
      </c>
      <c r="L60" s="96">
        <v>12309.3</v>
      </c>
      <c r="M60" s="96">
        <v>16412.400000000001</v>
      </c>
      <c r="N60" s="96">
        <v>20515.5</v>
      </c>
      <c r="O60" s="96">
        <v>24618.6</v>
      </c>
      <c r="P60" s="96">
        <v>28721.7</v>
      </c>
      <c r="Q60" s="96">
        <v>32824.800000000003</v>
      </c>
      <c r="R60" s="96">
        <v>36927.9</v>
      </c>
      <c r="S60" s="96">
        <v>41031</v>
      </c>
      <c r="T60" s="96">
        <v>45134.1</v>
      </c>
      <c r="U60" s="96">
        <v>57443.4</v>
      </c>
      <c r="V60" s="96">
        <v>57443.4</v>
      </c>
      <c r="W60" s="96">
        <v>57443.4</v>
      </c>
      <c r="X60" s="96">
        <v>57443.4</v>
      </c>
      <c r="Y60" s="96">
        <v>57443.4</v>
      </c>
      <c r="Z60" s="96">
        <v>57443.4</v>
      </c>
      <c r="AA60" s="96">
        <v>59494.95</v>
      </c>
      <c r="AB60" s="96">
        <v>61546.5</v>
      </c>
      <c r="AC60" s="96">
        <v>63598.05</v>
      </c>
      <c r="AD60" s="96">
        <v>65649.600000000006</v>
      </c>
      <c r="AE60" s="96">
        <v>67701.149999999994</v>
      </c>
      <c r="AF60" s="96">
        <v>69752.7</v>
      </c>
      <c r="AG60" s="96">
        <v>71804.25</v>
      </c>
      <c r="AH60" s="96">
        <v>73855.8</v>
      </c>
      <c r="AI60" s="96">
        <v>75907.350000000006</v>
      </c>
      <c r="AJ60" s="96">
        <v>77958.899999999994</v>
      </c>
      <c r="AK60" s="96">
        <v>80010.45</v>
      </c>
      <c r="AL60" s="96">
        <v>82062</v>
      </c>
      <c r="AM60" s="96">
        <v>84113.55</v>
      </c>
      <c r="AN60" s="96">
        <v>86165.1</v>
      </c>
      <c r="AO60" s="96">
        <v>88216.65</v>
      </c>
      <c r="AP60" s="96">
        <v>90268.2</v>
      </c>
      <c r="AQ60" s="96">
        <v>92319.75</v>
      </c>
      <c r="AR60" s="96">
        <v>94371.3</v>
      </c>
      <c r="AS60" s="96">
        <v>96422.85</v>
      </c>
      <c r="AT60" s="96">
        <v>98474.4</v>
      </c>
      <c r="AU60" s="96">
        <v>100525.95</v>
      </c>
      <c r="AV60" s="96">
        <v>102577.5</v>
      </c>
      <c r="AW60" s="96">
        <v>104629.05</v>
      </c>
    </row>
    <row r="61" spans="1:50" s="66" customFormat="1">
      <c r="A61" s="77" t="s">
        <v>288</v>
      </c>
      <c r="B61" s="76" t="s">
        <v>287</v>
      </c>
      <c r="C61" s="101">
        <v>40799</v>
      </c>
      <c r="D61" s="90">
        <v>3709</v>
      </c>
      <c r="E61" s="144">
        <v>11</v>
      </c>
      <c r="F61" s="97">
        <v>9</v>
      </c>
      <c r="G61" s="93">
        <v>14</v>
      </c>
      <c r="H61" s="93">
        <v>1854.5</v>
      </c>
      <c r="I61" s="95">
        <v>2472.6999999999998</v>
      </c>
      <c r="J61" s="143">
        <v>3709</v>
      </c>
      <c r="K61" s="96">
        <v>7418</v>
      </c>
      <c r="L61" s="96">
        <v>11127</v>
      </c>
      <c r="M61" s="96">
        <v>14836</v>
      </c>
      <c r="N61" s="96">
        <v>18545</v>
      </c>
      <c r="O61" s="96">
        <v>22254</v>
      </c>
      <c r="P61" s="96">
        <v>25963</v>
      </c>
      <c r="Q61" s="96">
        <v>29672</v>
      </c>
      <c r="R61" s="96">
        <v>40799</v>
      </c>
      <c r="S61" s="96">
        <v>40799</v>
      </c>
      <c r="T61" s="96">
        <v>40799</v>
      </c>
      <c r="U61" s="96">
        <v>40799</v>
      </c>
      <c r="V61" s="96">
        <v>40799</v>
      </c>
      <c r="W61" s="96">
        <v>40799</v>
      </c>
      <c r="X61" s="96">
        <v>42653.5</v>
      </c>
      <c r="Y61" s="96">
        <v>44508</v>
      </c>
      <c r="Z61" s="96">
        <v>46362.5</v>
      </c>
      <c r="AA61" s="96">
        <v>48217</v>
      </c>
      <c r="AB61" s="96">
        <v>50071.5</v>
      </c>
      <c r="AC61" s="96">
        <v>51926</v>
      </c>
      <c r="AD61" s="96">
        <v>53780.5</v>
      </c>
      <c r="AE61" s="96">
        <v>55635</v>
      </c>
      <c r="AF61" s="96">
        <v>57489.5</v>
      </c>
      <c r="AG61" s="96">
        <v>59344</v>
      </c>
      <c r="AH61" s="96">
        <v>61198.5</v>
      </c>
      <c r="AI61" s="96">
        <v>63053</v>
      </c>
      <c r="AJ61" s="96">
        <v>64907.5</v>
      </c>
      <c r="AK61" s="96">
        <v>66762</v>
      </c>
      <c r="AL61" s="96">
        <v>68616.5</v>
      </c>
      <c r="AM61" s="96">
        <v>70471</v>
      </c>
      <c r="AN61" s="96">
        <v>72325.5</v>
      </c>
      <c r="AO61" s="96">
        <v>74180</v>
      </c>
      <c r="AP61" s="96">
        <v>76034.5</v>
      </c>
      <c r="AQ61" s="96">
        <v>77889</v>
      </c>
      <c r="AR61" s="96">
        <v>79743.5</v>
      </c>
      <c r="AS61" s="96">
        <v>81598</v>
      </c>
      <c r="AT61" s="96">
        <v>83452.5</v>
      </c>
      <c r="AU61" s="96">
        <v>85307</v>
      </c>
      <c r="AV61" s="96">
        <v>87161.5</v>
      </c>
      <c r="AW61" s="96">
        <v>89016</v>
      </c>
      <c r="AX61" s="96"/>
    </row>
    <row r="62" spans="1:50">
      <c r="A62" s="77" t="s">
        <v>286</v>
      </c>
      <c r="B62" s="76" t="s">
        <v>285</v>
      </c>
      <c r="C62" s="89">
        <v>37657.5</v>
      </c>
      <c r="D62" s="90">
        <v>2510.5</v>
      </c>
      <c r="E62" s="97">
        <v>15</v>
      </c>
      <c r="F62" s="93">
        <v>12</v>
      </c>
      <c r="G62" s="93">
        <v>18</v>
      </c>
      <c r="H62" s="94">
        <v>1255.25</v>
      </c>
      <c r="I62" s="95">
        <v>1673.7</v>
      </c>
      <c r="J62" s="96">
        <v>2510.5</v>
      </c>
      <c r="K62" s="96">
        <v>5021</v>
      </c>
      <c r="L62" s="96">
        <v>7531.5</v>
      </c>
      <c r="M62" s="96">
        <v>10042</v>
      </c>
      <c r="N62" s="96">
        <v>12552.5</v>
      </c>
      <c r="O62" s="96">
        <v>15063</v>
      </c>
      <c r="P62" s="96">
        <v>17573.5</v>
      </c>
      <c r="Q62" s="96">
        <v>20084</v>
      </c>
      <c r="R62" s="96">
        <v>22594.5</v>
      </c>
      <c r="S62" s="96">
        <v>25105</v>
      </c>
      <c r="T62" s="96">
        <v>27615.5</v>
      </c>
      <c r="U62" s="96">
        <v>37657.5</v>
      </c>
      <c r="V62" s="96">
        <v>37657.5</v>
      </c>
      <c r="W62" s="96">
        <v>37657.5</v>
      </c>
      <c r="X62" s="96">
        <v>37657.5</v>
      </c>
      <c r="Y62" s="96">
        <v>37657.5</v>
      </c>
      <c r="Z62" s="96">
        <v>37657.5</v>
      </c>
      <c r="AA62" s="96">
        <v>37657.5</v>
      </c>
      <c r="AB62" s="96">
        <v>38912.75</v>
      </c>
      <c r="AC62" s="96">
        <v>40168</v>
      </c>
      <c r="AD62" s="96">
        <v>41423.25</v>
      </c>
      <c r="AE62" s="96">
        <v>42678.5</v>
      </c>
      <c r="AF62" s="96">
        <v>43933.75</v>
      </c>
      <c r="AG62" s="96">
        <v>45189</v>
      </c>
      <c r="AH62" s="96">
        <v>46444.25</v>
      </c>
      <c r="AI62" s="96">
        <v>47699.5</v>
      </c>
      <c r="AJ62" s="96">
        <v>48954.75</v>
      </c>
      <c r="AK62" s="96">
        <v>50210</v>
      </c>
      <c r="AL62" s="96">
        <v>51465.25</v>
      </c>
      <c r="AM62" s="96">
        <v>52720.5</v>
      </c>
      <c r="AN62" s="96">
        <v>53975.75</v>
      </c>
      <c r="AO62" s="96">
        <v>55231</v>
      </c>
      <c r="AP62" s="96">
        <v>56486.25</v>
      </c>
      <c r="AQ62" s="96">
        <v>57741.5</v>
      </c>
      <c r="AR62" s="96">
        <v>58996.75</v>
      </c>
      <c r="AS62" s="96">
        <v>60252</v>
      </c>
      <c r="AT62" s="96">
        <v>61507.25</v>
      </c>
      <c r="AU62" s="96">
        <v>62762.5</v>
      </c>
      <c r="AV62" s="96">
        <v>64017.75</v>
      </c>
      <c r="AW62" s="96">
        <v>65273</v>
      </c>
    </row>
    <row r="63" spans="1:50">
      <c r="A63" s="77" t="s">
        <v>284</v>
      </c>
      <c r="B63" s="76" t="s">
        <v>283</v>
      </c>
      <c r="C63" s="89">
        <v>45498.2</v>
      </c>
      <c r="D63" s="90">
        <v>4136.2</v>
      </c>
      <c r="E63" s="97">
        <v>11</v>
      </c>
      <c r="F63" s="93">
        <v>9</v>
      </c>
      <c r="G63" s="93">
        <v>14</v>
      </c>
      <c r="H63" s="94">
        <v>2068.1</v>
      </c>
      <c r="I63" s="95">
        <v>2757.5</v>
      </c>
      <c r="J63" s="96">
        <v>4136.2</v>
      </c>
      <c r="K63" s="96">
        <v>8272.4</v>
      </c>
      <c r="L63" s="96">
        <v>12408.6</v>
      </c>
      <c r="M63" s="96">
        <v>16544.8</v>
      </c>
      <c r="N63" s="96">
        <v>20681</v>
      </c>
      <c r="O63" s="96">
        <v>24817.200000000001</v>
      </c>
      <c r="P63" s="96">
        <v>28953.4</v>
      </c>
      <c r="Q63" s="96">
        <v>33089.599999999999</v>
      </c>
      <c r="R63" s="96">
        <v>45498.2</v>
      </c>
      <c r="S63" s="96">
        <v>45498.2</v>
      </c>
      <c r="T63" s="96">
        <v>45498.2</v>
      </c>
      <c r="U63" s="96">
        <v>45498.2</v>
      </c>
      <c r="V63" s="96">
        <v>45498.2</v>
      </c>
      <c r="W63" s="96">
        <v>45498.2</v>
      </c>
      <c r="X63" s="96">
        <v>47566.3</v>
      </c>
      <c r="Y63" s="96">
        <v>49634.400000000001</v>
      </c>
      <c r="Z63" s="96">
        <v>51702.5</v>
      </c>
      <c r="AA63" s="96">
        <v>53770.6</v>
      </c>
      <c r="AB63" s="96">
        <v>55838.7</v>
      </c>
      <c r="AC63" s="96">
        <v>57906.8</v>
      </c>
      <c r="AD63" s="96">
        <v>59974.9</v>
      </c>
      <c r="AE63" s="96">
        <v>62043</v>
      </c>
      <c r="AF63" s="96">
        <v>64111.1</v>
      </c>
      <c r="AG63" s="96">
        <v>66179.199999999997</v>
      </c>
      <c r="AH63" s="96">
        <v>68247.3</v>
      </c>
      <c r="AI63" s="96">
        <v>70315.399999999994</v>
      </c>
      <c r="AJ63" s="96">
        <v>72383.5</v>
      </c>
      <c r="AK63" s="96">
        <v>74451.600000000006</v>
      </c>
      <c r="AL63" s="96">
        <v>76519.7</v>
      </c>
      <c r="AM63" s="96">
        <v>78587.8</v>
      </c>
      <c r="AN63" s="96">
        <v>80655.899999999994</v>
      </c>
      <c r="AO63" s="96">
        <v>82724</v>
      </c>
      <c r="AP63" s="96">
        <v>84792.1</v>
      </c>
      <c r="AQ63" s="96">
        <v>86860.2</v>
      </c>
      <c r="AR63" s="96">
        <v>88928.3</v>
      </c>
      <c r="AS63" s="96">
        <v>90996.4</v>
      </c>
      <c r="AT63" s="96">
        <v>93064.5</v>
      </c>
      <c r="AU63" s="96">
        <v>95132.6</v>
      </c>
      <c r="AV63" s="96">
        <v>97200.7</v>
      </c>
      <c r="AW63" s="96">
        <v>99268.800000000003</v>
      </c>
    </row>
    <row r="64" spans="1:50">
      <c r="A64" s="77" t="s">
        <v>282</v>
      </c>
      <c r="B64" s="76" t="s">
        <v>281</v>
      </c>
      <c r="C64" s="89">
        <v>45355.8</v>
      </c>
      <c r="D64" s="90">
        <v>2159.8000000000002</v>
      </c>
      <c r="E64" s="97">
        <v>21</v>
      </c>
      <c r="F64" s="93">
        <v>17</v>
      </c>
      <c r="G64" s="93">
        <v>26</v>
      </c>
      <c r="H64" s="94">
        <v>1079.9000000000001</v>
      </c>
      <c r="I64" s="95">
        <v>1439.9</v>
      </c>
      <c r="J64" s="96">
        <v>2159.8000000000002</v>
      </c>
      <c r="K64" s="96">
        <v>4319.6000000000004</v>
      </c>
      <c r="L64" s="96">
        <v>6479.4</v>
      </c>
      <c r="M64" s="96">
        <v>8639.2000000000007</v>
      </c>
      <c r="N64" s="96">
        <v>10799</v>
      </c>
      <c r="O64" s="96">
        <v>12958.8</v>
      </c>
      <c r="P64" s="96">
        <v>15118.6</v>
      </c>
      <c r="Q64" s="96">
        <v>17278.400000000001</v>
      </c>
      <c r="R64" s="96">
        <v>19438.2</v>
      </c>
      <c r="S64" s="96">
        <v>21598</v>
      </c>
      <c r="T64" s="96">
        <v>23757.8</v>
      </c>
      <c r="U64" s="96">
        <v>25917.599999999999</v>
      </c>
      <c r="V64" s="96">
        <v>28077.4</v>
      </c>
      <c r="W64" s="96">
        <v>30237.200000000001</v>
      </c>
      <c r="X64" s="96">
        <v>32397</v>
      </c>
      <c r="Y64" s="96">
        <v>34556.800000000003</v>
      </c>
      <c r="Z64" s="96">
        <v>45355.8</v>
      </c>
      <c r="AA64" s="96">
        <v>45355.8</v>
      </c>
      <c r="AB64" s="96">
        <v>45355.8</v>
      </c>
      <c r="AC64" s="96">
        <v>45355.8</v>
      </c>
      <c r="AD64" s="96">
        <v>45355.8</v>
      </c>
      <c r="AE64" s="96">
        <v>45355.8</v>
      </c>
      <c r="AF64" s="96">
        <v>45355.8</v>
      </c>
      <c r="AG64" s="96">
        <v>45355.8</v>
      </c>
      <c r="AH64" s="96">
        <v>45355.8</v>
      </c>
      <c r="AI64" s="96">
        <v>45355.8</v>
      </c>
      <c r="AJ64" s="96">
        <v>46435.7</v>
      </c>
      <c r="AK64" s="96">
        <v>47515.6</v>
      </c>
      <c r="AL64" s="96">
        <v>48595.5</v>
      </c>
      <c r="AM64" s="96">
        <v>49675.4</v>
      </c>
      <c r="AN64" s="96">
        <v>50755.3</v>
      </c>
      <c r="AO64" s="96">
        <v>51835.199999999997</v>
      </c>
      <c r="AP64" s="96">
        <v>52915.1</v>
      </c>
      <c r="AQ64" s="96">
        <v>53995</v>
      </c>
      <c r="AR64" s="96">
        <v>55074.9</v>
      </c>
      <c r="AS64" s="96">
        <v>56154.8</v>
      </c>
      <c r="AT64" s="96">
        <v>57234.7</v>
      </c>
      <c r="AU64" s="96">
        <v>58314.6</v>
      </c>
      <c r="AV64" s="96">
        <v>59394.5</v>
      </c>
      <c r="AW64" s="96">
        <v>60474.400000000001</v>
      </c>
    </row>
    <row r="65" spans="1:49">
      <c r="A65" s="77" t="s">
        <v>280</v>
      </c>
      <c r="B65" s="76" t="s">
        <v>279</v>
      </c>
      <c r="C65" s="89">
        <v>31567.200000000001</v>
      </c>
      <c r="D65" s="90">
        <v>2630.6</v>
      </c>
      <c r="E65" s="97">
        <v>12</v>
      </c>
      <c r="F65" s="93">
        <v>10</v>
      </c>
      <c r="G65" s="93">
        <v>15</v>
      </c>
      <c r="H65" s="94">
        <v>1315.3</v>
      </c>
      <c r="I65" s="95">
        <v>1753.7</v>
      </c>
      <c r="J65" s="96">
        <v>2630.6</v>
      </c>
      <c r="K65" s="96">
        <v>5261.2</v>
      </c>
      <c r="L65" s="96">
        <v>7891.8</v>
      </c>
      <c r="M65" s="96">
        <v>10522.4</v>
      </c>
      <c r="N65" s="96">
        <v>13153</v>
      </c>
      <c r="O65" s="96">
        <v>15783.6</v>
      </c>
      <c r="P65" s="96">
        <v>18414.2</v>
      </c>
      <c r="Q65" s="96">
        <v>21044.799999999999</v>
      </c>
      <c r="R65" s="96">
        <v>23675.4</v>
      </c>
      <c r="S65" s="96">
        <v>31567.200000000001</v>
      </c>
      <c r="T65" s="96">
        <v>31567.200000000001</v>
      </c>
      <c r="U65" s="96">
        <v>31567.200000000001</v>
      </c>
      <c r="V65" s="96">
        <v>31567.200000000001</v>
      </c>
      <c r="W65" s="96">
        <v>31567.200000000001</v>
      </c>
      <c r="X65" s="96">
        <v>31567.200000000001</v>
      </c>
      <c r="Y65" s="96">
        <v>32882.5</v>
      </c>
      <c r="Z65" s="96">
        <v>34197.800000000003</v>
      </c>
      <c r="AA65" s="96">
        <v>35513.1</v>
      </c>
      <c r="AB65" s="96">
        <v>36828.400000000001</v>
      </c>
      <c r="AC65" s="96">
        <v>38143.699999999997</v>
      </c>
      <c r="AD65" s="96">
        <v>39459</v>
      </c>
      <c r="AE65" s="96">
        <v>40774.300000000003</v>
      </c>
      <c r="AF65" s="96">
        <v>42089.599999999999</v>
      </c>
      <c r="AG65" s="96">
        <v>43404.9</v>
      </c>
      <c r="AH65" s="96">
        <v>44720.2</v>
      </c>
      <c r="AI65" s="96">
        <v>46035.5</v>
      </c>
      <c r="AJ65" s="96">
        <v>47350.8</v>
      </c>
      <c r="AK65" s="96">
        <v>48666.1</v>
      </c>
      <c r="AL65" s="96">
        <v>49981.4</v>
      </c>
      <c r="AM65" s="96">
        <v>51296.7</v>
      </c>
      <c r="AN65" s="96">
        <v>52612</v>
      </c>
      <c r="AO65" s="96">
        <v>53927.3</v>
      </c>
      <c r="AP65" s="96">
        <v>55242.6</v>
      </c>
      <c r="AQ65" s="96">
        <v>56557.9</v>
      </c>
      <c r="AR65" s="96">
        <v>57873.2</v>
      </c>
      <c r="AS65" s="96">
        <v>59188.5</v>
      </c>
      <c r="AT65" s="96">
        <v>60503.8</v>
      </c>
      <c r="AU65" s="96">
        <v>61819.1</v>
      </c>
      <c r="AV65" s="96">
        <v>63134.400000000001</v>
      </c>
      <c r="AW65" s="96">
        <v>64449.7</v>
      </c>
    </row>
    <row r="66" spans="1:49">
      <c r="A66" s="77" t="s">
        <v>278</v>
      </c>
      <c r="B66" s="76" t="s">
        <v>277</v>
      </c>
      <c r="C66" s="89">
        <v>41369.4</v>
      </c>
      <c r="D66" s="90">
        <v>2298.3000000000002</v>
      </c>
      <c r="E66" s="97">
        <v>18</v>
      </c>
      <c r="F66" s="93">
        <v>15</v>
      </c>
      <c r="G66" s="93">
        <v>22</v>
      </c>
      <c r="H66" s="94">
        <v>1149.1500000000001</v>
      </c>
      <c r="I66" s="95">
        <v>1532.2</v>
      </c>
      <c r="J66" s="96">
        <v>2298.3000000000002</v>
      </c>
      <c r="K66" s="96">
        <v>4596.6000000000004</v>
      </c>
      <c r="L66" s="96">
        <v>6894.9</v>
      </c>
      <c r="M66" s="96">
        <v>9193.2000000000007</v>
      </c>
      <c r="N66" s="96">
        <v>11491.5</v>
      </c>
      <c r="O66" s="96">
        <v>13789.8</v>
      </c>
      <c r="P66" s="96">
        <v>16088.1</v>
      </c>
      <c r="Q66" s="96">
        <v>18386.400000000001</v>
      </c>
      <c r="R66" s="96">
        <v>20684.7</v>
      </c>
      <c r="S66" s="96">
        <v>22983</v>
      </c>
      <c r="T66" s="96">
        <v>25281.3</v>
      </c>
      <c r="U66" s="96">
        <v>27579.599999999999</v>
      </c>
      <c r="V66" s="96">
        <v>29877.9</v>
      </c>
      <c r="W66" s="96">
        <v>32176.2</v>
      </c>
      <c r="X66" s="96">
        <v>41369.4</v>
      </c>
      <c r="Y66" s="96">
        <v>41369.4</v>
      </c>
      <c r="Z66" s="96">
        <v>41369.4</v>
      </c>
      <c r="AA66" s="96">
        <v>41369.4</v>
      </c>
      <c r="AB66" s="96">
        <v>41369.4</v>
      </c>
      <c r="AC66" s="96">
        <v>41369.4</v>
      </c>
      <c r="AD66" s="96">
        <v>41369.4</v>
      </c>
      <c r="AE66" s="96">
        <v>41369.4</v>
      </c>
      <c r="AF66" s="96">
        <v>42518.55</v>
      </c>
      <c r="AG66" s="96">
        <v>43667.7</v>
      </c>
      <c r="AH66" s="96">
        <v>44816.85</v>
      </c>
      <c r="AI66" s="96">
        <v>45966</v>
      </c>
      <c r="AJ66" s="96">
        <v>47115.15</v>
      </c>
      <c r="AK66" s="96">
        <v>48264.3</v>
      </c>
      <c r="AL66" s="96">
        <v>49413.45</v>
      </c>
      <c r="AM66" s="96">
        <v>50562.6</v>
      </c>
      <c r="AN66" s="96">
        <v>51711.75</v>
      </c>
      <c r="AO66" s="96">
        <v>52860.9</v>
      </c>
      <c r="AP66" s="96">
        <v>54010.05</v>
      </c>
      <c r="AQ66" s="96">
        <v>55159.199999999997</v>
      </c>
      <c r="AR66" s="96">
        <v>56308.35</v>
      </c>
      <c r="AS66" s="96">
        <v>57457.5</v>
      </c>
      <c r="AT66" s="96">
        <v>58606.65</v>
      </c>
      <c r="AU66" s="96">
        <v>59755.8</v>
      </c>
      <c r="AV66" s="96">
        <v>60904.95</v>
      </c>
      <c r="AW66" s="96">
        <v>62054.1</v>
      </c>
    </row>
    <row r="67" spans="1:49">
      <c r="A67" s="77" t="s">
        <v>276</v>
      </c>
      <c r="B67" s="76" t="s">
        <v>275</v>
      </c>
      <c r="C67" s="89">
        <v>34117.300000000003</v>
      </c>
      <c r="D67" s="90">
        <v>2006.9</v>
      </c>
      <c r="E67" s="97">
        <v>17</v>
      </c>
      <c r="F67" s="93">
        <v>14</v>
      </c>
      <c r="G67" s="93">
        <v>21</v>
      </c>
      <c r="H67" s="94">
        <v>1003.45</v>
      </c>
      <c r="I67" s="95">
        <v>1337.9</v>
      </c>
      <c r="J67" s="96">
        <v>2006.9</v>
      </c>
      <c r="K67" s="96">
        <v>4013.8</v>
      </c>
      <c r="L67" s="96">
        <v>6020.7</v>
      </c>
      <c r="M67" s="96">
        <v>8027.6</v>
      </c>
      <c r="N67" s="96">
        <v>10034.5</v>
      </c>
      <c r="O67" s="96">
        <v>12041.4</v>
      </c>
      <c r="P67" s="96">
        <v>14048.3</v>
      </c>
      <c r="Q67" s="96">
        <v>16055.2</v>
      </c>
      <c r="R67" s="96">
        <v>18062.099999999999</v>
      </c>
      <c r="S67" s="96">
        <v>20069</v>
      </c>
      <c r="T67" s="96">
        <v>22075.9</v>
      </c>
      <c r="U67" s="96">
        <v>24082.799999999999</v>
      </c>
      <c r="V67" s="96">
        <v>26089.7</v>
      </c>
      <c r="W67" s="96">
        <v>34117.300000000003</v>
      </c>
      <c r="X67" s="96">
        <v>34117.300000000003</v>
      </c>
      <c r="Y67" s="96">
        <v>34117.300000000003</v>
      </c>
      <c r="Z67" s="96">
        <v>34117.300000000003</v>
      </c>
      <c r="AA67" s="96">
        <v>34117.300000000003</v>
      </c>
      <c r="AB67" s="96">
        <v>34117.300000000003</v>
      </c>
      <c r="AC67" s="96">
        <v>34117.300000000003</v>
      </c>
      <c r="AD67" s="96">
        <v>34117.300000000003</v>
      </c>
      <c r="AE67" s="96">
        <v>35120.75</v>
      </c>
      <c r="AF67" s="96">
        <v>36124.199999999997</v>
      </c>
      <c r="AG67" s="96">
        <v>37127.65</v>
      </c>
      <c r="AH67" s="96">
        <v>38131.1</v>
      </c>
      <c r="AI67" s="96">
        <v>39134.550000000003</v>
      </c>
      <c r="AJ67" s="96">
        <v>40138</v>
      </c>
      <c r="AK67" s="96">
        <v>41141.449999999997</v>
      </c>
      <c r="AL67" s="96">
        <v>42144.9</v>
      </c>
      <c r="AM67" s="96">
        <v>43148.35</v>
      </c>
      <c r="AN67" s="96">
        <v>44151.8</v>
      </c>
      <c r="AO67" s="96">
        <v>45155.25</v>
      </c>
      <c r="AP67" s="96">
        <v>46158.7</v>
      </c>
      <c r="AQ67" s="96">
        <v>47162.15</v>
      </c>
      <c r="AR67" s="96">
        <v>48165.599999999999</v>
      </c>
      <c r="AS67" s="96">
        <v>49169.05</v>
      </c>
      <c r="AT67" s="96">
        <v>50172.5</v>
      </c>
      <c r="AU67" s="96">
        <v>51175.95</v>
      </c>
      <c r="AV67" s="96">
        <v>52179.4</v>
      </c>
      <c r="AW67" s="96">
        <v>53182.85</v>
      </c>
    </row>
    <row r="68" spans="1:49">
      <c r="A68" s="77" t="s">
        <v>274</v>
      </c>
      <c r="B68" s="76" t="s">
        <v>273</v>
      </c>
      <c r="C68" s="89">
        <v>33877</v>
      </c>
      <c r="D68" s="90">
        <v>1783</v>
      </c>
      <c r="E68" s="97">
        <v>19</v>
      </c>
      <c r="F68" s="93">
        <v>16</v>
      </c>
      <c r="G68" s="93">
        <v>23</v>
      </c>
      <c r="H68" s="94">
        <v>891.5</v>
      </c>
      <c r="I68" s="95">
        <v>1188.7</v>
      </c>
      <c r="J68" s="96">
        <v>1783</v>
      </c>
      <c r="K68" s="96">
        <v>3566</v>
      </c>
      <c r="L68" s="96">
        <v>5349</v>
      </c>
      <c r="M68" s="96">
        <v>7132</v>
      </c>
      <c r="N68" s="96">
        <v>8915</v>
      </c>
      <c r="O68" s="96">
        <v>10698</v>
      </c>
      <c r="P68" s="96">
        <v>12481</v>
      </c>
      <c r="Q68" s="96">
        <v>14264</v>
      </c>
      <c r="R68" s="96">
        <v>16047</v>
      </c>
      <c r="S68" s="96">
        <v>17830</v>
      </c>
      <c r="T68" s="96">
        <v>19613</v>
      </c>
      <c r="U68" s="96">
        <v>21396</v>
      </c>
      <c r="V68" s="96">
        <v>23179</v>
      </c>
      <c r="W68" s="96">
        <v>24962</v>
      </c>
      <c r="X68" s="96">
        <v>26745</v>
      </c>
      <c r="Y68" s="96">
        <v>33877</v>
      </c>
      <c r="Z68" s="96">
        <v>33877</v>
      </c>
      <c r="AA68" s="96">
        <v>33877</v>
      </c>
      <c r="AB68" s="96">
        <v>33877</v>
      </c>
      <c r="AC68" s="96">
        <v>33877</v>
      </c>
      <c r="AD68" s="96">
        <v>33877</v>
      </c>
      <c r="AE68" s="96">
        <v>33877</v>
      </c>
      <c r="AF68" s="96">
        <v>33877</v>
      </c>
      <c r="AG68" s="96">
        <v>34768.5</v>
      </c>
      <c r="AH68" s="96">
        <v>35660</v>
      </c>
      <c r="AI68" s="96">
        <v>36551.5</v>
      </c>
      <c r="AJ68" s="96">
        <v>37443</v>
      </c>
      <c r="AK68" s="96">
        <v>38334.5</v>
      </c>
      <c r="AL68" s="96">
        <v>39226</v>
      </c>
      <c r="AM68" s="96">
        <v>40117.5</v>
      </c>
      <c r="AN68" s="96">
        <v>41009</v>
      </c>
      <c r="AO68" s="96">
        <v>41900.5</v>
      </c>
      <c r="AP68" s="96">
        <v>42792</v>
      </c>
      <c r="AQ68" s="96">
        <v>43683.5</v>
      </c>
      <c r="AR68" s="96">
        <v>44575</v>
      </c>
      <c r="AS68" s="96">
        <v>45466.5</v>
      </c>
      <c r="AT68" s="96">
        <v>46358</v>
      </c>
      <c r="AU68" s="96">
        <v>47249.5</v>
      </c>
      <c r="AV68" s="96">
        <v>48141</v>
      </c>
      <c r="AW68" s="96">
        <v>49032.5</v>
      </c>
    </row>
    <row r="69" spans="1:49">
      <c r="A69" s="77" t="s">
        <v>272</v>
      </c>
      <c r="B69" s="76" t="s">
        <v>405</v>
      </c>
      <c r="C69" s="89">
        <v>22322</v>
      </c>
      <c r="D69" s="90">
        <v>2232.1999999999998</v>
      </c>
      <c r="E69" s="97">
        <v>10</v>
      </c>
      <c r="F69" s="93">
        <v>8</v>
      </c>
      <c r="G69" s="93">
        <v>12</v>
      </c>
      <c r="H69" s="94">
        <v>1116.0999999999999</v>
      </c>
      <c r="I69" s="95">
        <v>1488.1</v>
      </c>
      <c r="J69" s="96">
        <v>2232.1999999999998</v>
      </c>
      <c r="K69" s="96">
        <v>4464.3999999999996</v>
      </c>
      <c r="L69" s="96">
        <v>6696.6</v>
      </c>
      <c r="M69" s="96">
        <v>8928.7999999999993</v>
      </c>
      <c r="N69" s="96">
        <v>11161</v>
      </c>
      <c r="O69" s="96">
        <v>13393.2</v>
      </c>
      <c r="P69" s="96">
        <v>15625.4</v>
      </c>
      <c r="Q69" s="96">
        <v>22322</v>
      </c>
      <c r="R69" s="96">
        <v>22322</v>
      </c>
      <c r="S69" s="96">
        <v>22322</v>
      </c>
      <c r="T69" s="96">
        <v>22322</v>
      </c>
      <c r="U69" s="96">
        <v>22322</v>
      </c>
      <c r="V69" s="96">
        <v>23438.1</v>
      </c>
      <c r="W69" s="96">
        <v>24554.2</v>
      </c>
      <c r="X69" s="96">
        <v>25670.3</v>
      </c>
      <c r="Y69" s="96">
        <v>26786.400000000001</v>
      </c>
      <c r="Z69" s="96">
        <v>27902.5</v>
      </c>
      <c r="AA69" s="96">
        <v>29018.6</v>
      </c>
      <c r="AB69" s="96">
        <v>30134.7</v>
      </c>
      <c r="AC69" s="96">
        <v>31250.799999999999</v>
      </c>
      <c r="AD69" s="96">
        <v>32366.9</v>
      </c>
      <c r="AE69" s="96">
        <v>33483</v>
      </c>
      <c r="AF69" s="96">
        <v>34599.1</v>
      </c>
      <c r="AG69" s="96">
        <v>35715.199999999997</v>
      </c>
      <c r="AH69" s="96">
        <v>36831.300000000003</v>
      </c>
      <c r="AI69" s="96">
        <v>37947.4</v>
      </c>
      <c r="AJ69" s="96">
        <v>39063.5</v>
      </c>
      <c r="AK69" s="96">
        <v>40179.599999999999</v>
      </c>
      <c r="AL69" s="96">
        <v>41295.699999999997</v>
      </c>
      <c r="AM69" s="96">
        <v>42411.8</v>
      </c>
      <c r="AN69" s="96">
        <v>43527.9</v>
      </c>
      <c r="AO69" s="96">
        <v>44644</v>
      </c>
      <c r="AP69" s="96">
        <v>45760.1</v>
      </c>
      <c r="AQ69" s="96">
        <v>46876.2</v>
      </c>
      <c r="AR69" s="96">
        <v>47992.3</v>
      </c>
      <c r="AS69" s="96">
        <v>49108.4</v>
      </c>
      <c r="AT69" s="96">
        <v>50224.5</v>
      </c>
      <c r="AU69" s="96">
        <v>51340.6</v>
      </c>
      <c r="AV69" s="96">
        <v>52456.7</v>
      </c>
      <c r="AW69" s="96">
        <v>53572.800000000003</v>
      </c>
    </row>
    <row r="70" spans="1:49" ht="24">
      <c r="A70" s="77" t="s">
        <v>270</v>
      </c>
      <c r="B70" s="76" t="s">
        <v>406</v>
      </c>
      <c r="C70" s="89">
        <v>54116</v>
      </c>
      <c r="D70" s="90">
        <v>2705.8</v>
      </c>
      <c r="E70" s="97">
        <v>20</v>
      </c>
      <c r="F70" s="93">
        <v>16</v>
      </c>
      <c r="G70" s="93">
        <v>24</v>
      </c>
      <c r="H70" s="94">
        <v>1352.9</v>
      </c>
      <c r="I70" s="95">
        <v>1803.9</v>
      </c>
      <c r="J70" s="96">
        <v>2705.8</v>
      </c>
      <c r="K70" s="96">
        <v>5411.6</v>
      </c>
      <c r="L70" s="96">
        <v>8117.4</v>
      </c>
      <c r="M70" s="96">
        <v>10823.2</v>
      </c>
      <c r="N70" s="96">
        <v>13529</v>
      </c>
      <c r="O70" s="96">
        <v>16234.8</v>
      </c>
      <c r="P70" s="96">
        <v>18940.599999999999</v>
      </c>
      <c r="Q70" s="96">
        <v>21646.400000000001</v>
      </c>
      <c r="R70" s="96">
        <v>24352.2</v>
      </c>
      <c r="S70" s="96">
        <v>27058</v>
      </c>
      <c r="T70" s="96">
        <v>29763.8</v>
      </c>
      <c r="U70" s="96">
        <v>32469.599999999999</v>
      </c>
      <c r="V70" s="96">
        <v>35175.4</v>
      </c>
      <c r="W70" s="96">
        <v>37881.199999999997</v>
      </c>
      <c r="X70" s="96">
        <v>40587</v>
      </c>
      <c r="Y70" s="96">
        <v>54116</v>
      </c>
      <c r="Z70" s="96">
        <v>54116</v>
      </c>
      <c r="AA70" s="96">
        <v>54116</v>
      </c>
      <c r="AB70" s="96">
        <v>54116</v>
      </c>
      <c r="AC70" s="96">
        <v>54116</v>
      </c>
      <c r="AD70" s="96">
        <v>54116</v>
      </c>
      <c r="AE70" s="96">
        <v>54116</v>
      </c>
      <c r="AF70" s="96">
        <v>54116</v>
      </c>
      <c r="AG70" s="96">
        <v>54116</v>
      </c>
      <c r="AH70" s="96">
        <v>55468.9</v>
      </c>
      <c r="AI70" s="96">
        <v>56821.8</v>
      </c>
      <c r="AJ70" s="96">
        <v>58174.7</v>
      </c>
      <c r="AK70" s="96">
        <v>59527.6</v>
      </c>
      <c r="AL70" s="96">
        <v>60880.5</v>
      </c>
      <c r="AM70" s="96">
        <v>62233.4</v>
      </c>
      <c r="AN70" s="96">
        <v>63586.3</v>
      </c>
      <c r="AO70" s="96">
        <v>64939.199999999997</v>
      </c>
      <c r="AP70" s="96">
        <v>66292.100000000006</v>
      </c>
      <c r="AQ70" s="96">
        <v>67645</v>
      </c>
      <c r="AR70" s="96">
        <v>68997.899999999994</v>
      </c>
      <c r="AS70" s="96">
        <v>70350.8</v>
      </c>
      <c r="AT70" s="96">
        <v>71703.7</v>
      </c>
      <c r="AU70" s="96">
        <v>73056.600000000006</v>
      </c>
      <c r="AV70" s="96">
        <v>74409.5</v>
      </c>
      <c r="AW70" s="96">
        <v>75762.399999999994</v>
      </c>
    </row>
    <row r="71" spans="1:49">
      <c r="A71" s="77" t="s">
        <v>268</v>
      </c>
      <c r="B71" s="76" t="s">
        <v>267</v>
      </c>
      <c r="C71" s="89">
        <v>30996</v>
      </c>
      <c r="D71" s="90">
        <v>3099.6</v>
      </c>
      <c r="E71" s="97">
        <v>10</v>
      </c>
      <c r="F71" s="93">
        <v>8</v>
      </c>
      <c r="G71" s="93">
        <v>12</v>
      </c>
      <c r="H71" s="94">
        <v>1549.8</v>
      </c>
      <c r="I71" s="95">
        <v>2066.4</v>
      </c>
      <c r="J71" s="96">
        <v>3099.6</v>
      </c>
      <c r="K71" s="96">
        <v>6199.2</v>
      </c>
      <c r="L71" s="96">
        <v>9298.7999999999993</v>
      </c>
      <c r="M71" s="96">
        <v>12398.4</v>
      </c>
      <c r="N71" s="96">
        <v>15498</v>
      </c>
      <c r="O71" s="96">
        <v>18597.599999999999</v>
      </c>
      <c r="P71" s="96">
        <v>21697.200000000001</v>
      </c>
      <c r="Q71" s="96">
        <v>30996</v>
      </c>
      <c r="R71" s="96">
        <v>30996</v>
      </c>
      <c r="S71" s="96">
        <v>30996</v>
      </c>
      <c r="T71" s="96">
        <v>30996</v>
      </c>
      <c r="U71" s="96">
        <v>30996</v>
      </c>
      <c r="V71" s="96">
        <v>32545.8</v>
      </c>
      <c r="W71" s="96">
        <v>34095.599999999999</v>
      </c>
      <c r="X71" s="96">
        <v>35645.4</v>
      </c>
      <c r="Y71" s="96">
        <v>37195.199999999997</v>
      </c>
      <c r="Z71" s="96">
        <v>38745</v>
      </c>
      <c r="AA71" s="96">
        <v>40294.800000000003</v>
      </c>
      <c r="AB71" s="96">
        <v>41844.6</v>
      </c>
      <c r="AC71" s="96">
        <v>43394.400000000001</v>
      </c>
      <c r="AD71" s="96">
        <v>44944.2</v>
      </c>
      <c r="AE71" s="96">
        <v>46494</v>
      </c>
      <c r="AF71" s="96">
        <v>48043.8</v>
      </c>
      <c r="AG71" s="96">
        <v>49593.599999999999</v>
      </c>
      <c r="AH71" s="96">
        <v>51143.4</v>
      </c>
      <c r="AI71" s="96">
        <v>52693.2</v>
      </c>
      <c r="AJ71" s="96">
        <v>54243</v>
      </c>
      <c r="AK71" s="96">
        <v>55792.800000000003</v>
      </c>
      <c r="AL71" s="96">
        <v>57342.6</v>
      </c>
      <c r="AM71" s="96">
        <v>58892.4</v>
      </c>
      <c r="AN71" s="96">
        <v>60442.2</v>
      </c>
      <c r="AO71" s="96">
        <v>61992</v>
      </c>
      <c r="AP71" s="96">
        <v>63541.8</v>
      </c>
      <c r="AQ71" s="96">
        <v>65091.6</v>
      </c>
      <c r="AR71" s="96">
        <v>66641.399999999994</v>
      </c>
      <c r="AS71" s="96">
        <v>68191.199999999997</v>
      </c>
      <c r="AT71" s="96">
        <v>69741</v>
      </c>
      <c r="AU71" s="96">
        <v>71290.8</v>
      </c>
      <c r="AV71" s="96">
        <v>72840.600000000006</v>
      </c>
      <c r="AW71" s="96">
        <v>74390.399999999994</v>
      </c>
    </row>
    <row r="72" spans="1:49">
      <c r="A72" s="77" t="s">
        <v>266</v>
      </c>
      <c r="B72" s="76" t="s">
        <v>265</v>
      </c>
      <c r="C72" s="89">
        <v>55224.4</v>
      </c>
      <c r="D72" s="90">
        <v>1972.3</v>
      </c>
      <c r="E72" s="97">
        <v>28</v>
      </c>
      <c r="F72" s="93">
        <v>23</v>
      </c>
      <c r="G72" s="93">
        <v>34</v>
      </c>
      <c r="H72" s="94">
        <v>986.15</v>
      </c>
      <c r="I72" s="95">
        <v>1314.9</v>
      </c>
      <c r="J72" s="96">
        <v>1972.3</v>
      </c>
      <c r="K72" s="96">
        <v>3944.6</v>
      </c>
      <c r="L72" s="96">
        <v>5916.9</v>
      </c>
      <c r="M72" s="96">
        <v>7889.2</v>
      </c>
      <c r="N72" s="96">
        <v>9861.5</v>
      </c>
      <c r="O72" s="96">
        <v>11833.8</v>
      </c>
      <c r="P72" s="96">
        <v>13806.1</v>
      </c>
      <c r="Q72" s="96">
        <v>15778.4</v>
      </c>
      <c r="R72" s="96">
        <v>17750.7</v>
      </c>
      <c r="S72" s="96">
        <v>19723</v>
      </c>
      <c r="T72" s="96">
        <v>21695.3</v>
      </c>
      <c r="U72" s="96">
        <v>23667.599999999999</v>
      </c>
      <c r="V72" s="96">
        <v>25639.9</v>
      </c>
      <c r="W72" s="96">
        <v>27612.2</v>
      </c>
      <c r="X72" s="96">
        <v>29584.5</v>
      </c>
      <c r="Y72" s="96">
        <v>31556.799999999999</v>
      </c>
      <c r="Z72" s="96">
        <v>33529.1</v>
      </c>
      <c r="AA72" s="96">
        <v>35501.4</v>
      </c>
      <c r="AB72" s="96">
        <v>37473.699999999997</v>
      </c>
      <c r="AC72" s="96">
        <v>39446</v>
      </c>
      <c r="AD72" s="96">
        <v>41418.300000000003</v>
      </c>
      <c r="AE72" s="96">
        <v>43390.6</v>
      </c>
      <c r="AF72" s="96">
        <v>55224.4</v>
      </c>
      <c r="AG72" s="96">
        <v>55224.4</v>
      </c>
      <c r="AH72" s="96">
        <v>55224.4</v>
      </c>
      <c r="AI72" s="96">
        <v>55224.4</v>
      </c>
      <c r="AJ72" s="96">
        <v>55224.4</v>
      </c>
      <c r="AK72" s="96">
        <v>55224.4</v>
      </c>
      <c r="AL72" s="96">
        <v>55224.4</v>
      </c>
      <c r="AM72" s="96">
        <v>55224.4</v>
      </c>
      <c r="AN72" s="96">
        <v>55224.4</v>
      </c>
      <c r="AO72" s="96">
        <v>55224.4</v>
      </c>
      <c r="AP72" s="96">
        <v>55224.4</v>
      </c>
      <c r="AQ72" s="96">
        <v>55224.4</v>
      </c>
      <c r="AR72" s="96">
        <v>56210.55</v>
      </c>
      <c r="AS72" s="96">
        <v>57196.7</v>
      </c>
      <c r="AT72" s="96">
        <v>58182.85</v>
      </c>
      <c r="AU72" s="96">
        <v>59169</v>
      </c>
      <c r="AV72" s="96">
        <v>60155.15</v>
      </c>
      <c r="AW72" s="96">
        <v>61141.3</v>
      </c>
    </row>
    <row r="73" spans="1:49">
      <c r="A73" s="77" t="s">
        <v>264</v>
      </c>
      <c r="B73" s="76" t="s">
        <v>263</v>
      </c>
      <c r="C73" s="89">
        <v>111199.5</v>
      </c>
      <c r="D73" s="90">
        <v>2471.1</v>
      </c>
      <c r="E73" s="97">
        <v>45</v>
      </c>
      <c r="F73" s="93">
        <v>36</v>
      </c>
      <c r="G73" s="93">
        <v>54</v>
      </c>
      <c r="H73" s="94">
        <v>1235.55</v>
      </c>
      <c r="I73" s="95">
        <v>1647.4</v>
      </c>
      <c r="J73" s="96">
        <v>2471.1</v>
      </c>
      <c r="K73" s="96">
        <v>4942.2</v>
      </c>
      <c r="L73" s="96">
        <v>7413.3</v>
      </c>
      <c r="M73" s="96">
        <v>9884.4</v>
      </c>
      <c r="N73" s="96">
        <v>12355.5</v>
      </c>
      <c r="O73" s="96">
        <v>14826.6</v>
      </c>
      <c r="P73" s="96">
        <v>17297.7</v>
      </c>
      <c r="Q73" s="96">
        <v>19768.8</v>
      </c>
      <c r="R73" s="96">
        <v>22239.9</v>
      </c>
      <c r="S73" s="96">
        <v>24711</v>
      </c>
      <c r="T73" s="96">
        <v>27182.1</v>
      </c>
      <c r="U73" s="96">
        <v>29653.200000000001</v>
      </c>
      <c r="V73" s="96">
        <v>32124.3</v>
      </c>
      <c r="W73" s="96">
        <v>34595.4</v>
      </c>
      <c r="X73" s="96">
        <v>37066.5</v>
      </c>
      <c r="Y73" s="96">
        <v>39537.599999999999</v>
      </c>
      <c r="Z73" s="96">
        <v>42008.7</v>
      </c>
      <c r="AA73" s="96">
        <v>44479.8</v>
      </c>
      <c r="AB73" s="96">
        <v>46950.9</v>
      </c>
      <c r="AC73" s="96">
        <v>49422</v>
      </c>
      <c r="AD73" s="96">
        <v>51893.1</v>
      </c>
      <c r="AE73" s="96">
        <v>54364.2</v>
      </c>
      <c r="AF73" s="96">
        <v>56835.3</v>
      </c>
      <c r="AG73" s="96">
        <v>59306.400000000001</v>
      </c>
      <c r="AH73" s="96">
        <v>61777.5</v>
      </c>
      <c r="AI73" s="96">
        <v>64248.6</v>
      </c>
      <c r="AJ73" s="96">
        <v>66719.7</v>
      </c>
      <c r="AK73" s="96">
        <v>69190.8</v>
      </c>
      <c r="AL73" s="96">
        <v>71661.899999999994</v>
      </c>
      <c r="AM73" s="96">
        <v>74133</v>
      </c>
      <c r="AN73" s="96">
        <v>76604.100000000006</v>
      </c>
      <c r="AO73" s="96">
        <v>79075.199999999997</v>
      </c>
      <c r="AP73" s="96">
        <v>81546.3</v>
      </c>
      <c r="AQ73" s="96">
        <v>84017.4</v>
      </c>
      <c r="AR73" s="96">
        <v>86488.5</v>
      </c>
      <c r="AS73" s="96">
        <v>111199.5</v>
      </c>
      <c r="AT73" s="96">
        <v>111199.5</v>
      </c>
      <c r="AU73" s="96">
        <v>111199.5</v>
      </c>
      <c r="AV73" s="96">
        <v>111199.5</v>
      </c>
      <c r="AW73" s="96">
        <v>111199.5</v>
      </c>
    </row>
    <row r="74" spans="1:49">
      <c r="A74" s="77" t="s">
        <v>262</v>
      </c>
      <c r="B74" s="76" t="s">
        <v>261</v>
      </c>
      <c r="C74" s="89">
        <v>23263.8</v>
      </c>
      <c r="D74" s="90">
        <v>3323.4</v>
      </c>
      <c r="E74" s="97">
        <v>7</v>
      </c>
      <c r="F74" s="93">
        <v>6</v>
      </c>
      <c r="G74" s="93">
        <v>9</v>
      </c>
      <c r="H74" s="94">
        <v>1661.7</v>
      </c>
      <c r="I74" s="95">
        <v>2215.6</v>
      </c>
      <c r="J74" s="96">
        <v>3323.4</v>
      </c>
      <c r="K74" s="96">
        <v>6646.8</v>
      </c>
      <c r="L74" s="96">
        <v>9970.2000000000007</v>
      </c>
      <c r="M74" s="96">
        <v>13293.6</v>
      </c>
      <c r="N74" s="96">
        <v>16617</v>
      </c>
      <c r="O74" s="96">
        <v>23263.8</v>
      </c>
      <c r="P74" s="96">
        <v>23263.8</v>
      </c>
      <c r="Q74" s="96">
        <v>23263.8</v>
      </c>
      <c r="R74" s="96">
        <v>23263.8</v>
      </c>
      <c r="S74" s="96">
        <v>24925.5</v>
      </c>
      <c r="T74" s="96">
        <v>26587.200000000001</v>
      </c>
      <c r="U74" s="96">
        <v>28248.9</v>
      </c>
      <c r="V74" s="96">
        <v>29910.6</v>
      </c>
      <c r="W74" s="96">
        <v>31572.3</v>
      </c>
      <c r="X74" s="96">
        <v>33234</v>
      </c>
      <c r="Y74" s="96">
        <v>34895.699999999997</v>
      </c>
      <c r="Z74" s="96">
        <v>36557.4</v>
      </c>
      <c r="AA74" s="96">
        <v>38219.1</v>
      </c>
      <c r="AB74" s="96">
        <v>39880.800000000003</v>
      </c>
      <c r="AC74" s="96">
        <v>41542.5</v>
      </c>
      <c r="AD74" s="96">
        <v>43204.2</v>
      </c>
      <c r="AE74" s="96">
        <v>44865.9</v>
      </c>
      <c r="AF74" s="96">
        <v>46527.6</v>
      </c>
      <c r="AG74" s="96">
        <v>48189.3</v>
      </c>
      <c r="AH74" s="96">
        <v>49851</v>
      </c>
      <c r="AI74" s="96">
        <v>51512.7</v>
      </c>
      <c r="AJ74" s="96">
        <v>53174.400000000001</v>
      </c>
      <c r="AK74" s="96">
        <v>54836.1</v>
      </c>
      <c r="AL74" s="96">
        <v>56497.8</v>
      </c>
      <c r="AM74" s="96">
        <v>58159.5</v>
      </c>
      <c r="AN74" s="96">
        <v>59821.2</v>
      </c>
      <c r="AO74" s="96">
        <v>61482.9</v>
      </c>
      <c r="AP74" s="96">
        <v>63144.6</v>
      </c>
      <c r="AQ74" s="96">
        <v>64806.3</v>
      </c>
      <c r="AR74" s="96">
        <v>66468</v>
      </c>
      <c r="AS74" s="96">
        <v>68129.7</v>
      </c>
      <c r="AT74" s="96">
        <v>69791.399999999994</v>
      </c>
      <c r="AU74" s="96">
        <v>71453.100000000006</v>
      </c>
      <c r="AV74" s="96">
        <v>73114.8</v>
      </c>
      <c r="AW74" s="96">
        <v>74776.5</v>
      </c>
    </row>
    <row r="75" spans="1:49">
      <c r="A75" s="77" t="s">
        <v>260</v>
      </c>
      <c r="B75" s="76" t="s">
        <v>259</v>
      </c>
      <c r="C75" s="89">
        <v>54316</v>
      </c>
      <c r="D75" s="90">
        <v>2715.8</v>
      </c>
      <c r="E75" s="97">
        <v>20</v>
      </c>
      <c r="F75" s="93">
        <v>16</v>
      </c>
      <c r="G75" s="93">
        <v>24</v>
      </c>
      <c r="H75" s="94">
        <v>1357.9</v>
      </c>
      <c r="I75" s="95">
        <v>1810.5</v>
      </c>
      <c r="J75" s="96">
        <v>2715.8</v>
      </c>
      <c r="K75" s="96">
        <v>5431.6</v>
      </c>
      <c r="L75" s="96">
        <v>8147.4</v>
      </c>
      <c r="M75" s="96">
        <v>10863.2</v>
      </c>
      <c r="N75" s="96">
        <v>13579</v>
      </c>
      <c r="O75" s="96">
        <v>16294.8</v>
      </c>
      <c r="P75" s="96">
        <v>19010.599999999999</v>
      </c>
      <c r="Q75" s="96">
        <v>21726.400000000001</v>
      </c>
      <c r="R75" s="96">
        <v>24442.2</v>
      </c>
      <c r="S75" s="96">
        <v>27158</v>
      </c>
      <c r="T75" s="96">
        <v>29873.8</v>
      </c>
      <c r="U75" s="96">
        <v>32589.599999999999</v>
      </c>
      <c r="V75" s="96">
        <v>35305.4</v>
      </c>
      <c r="W75" s="96">
        <v>38021.199999999997</v>
      </c>
      <c r="X75" s="96">
        <v>40737</v>
      </c>
      <c r="Y75" s="96">
        <v>54316</v>
      </c>
      <c r="Z75" s="96">
        <v>54316</v>
      </c>
      <c r="AA75" s="96">
        <v>54316</v>
      </c>
      <c r="AB75" s="96">
        <v>54316</v>
      </c>
      <c r="AC75" s="96">
        <v>54316</v>
      </c>
      <c r="AD75" s="96">
        <v>54316</v>
      </c>
      <c r="AE75" s="96">
        <v>54316</v>
      </c>
      <c r="AF75" s="96">
        <v>54316</v>
      </c>
      <c r="AG75" s="96">
        <v>54316</v>
      </c>
      <c r="AH75" s="96">
        <v>55673.9</v>
      </c>
      <c r="AI75" s="96">
        <v>57031.8</v>
      </c>
      <c r="AJ75" s="96">
        <v>58389.7</v>
      </c>
      <c r="AK75" s="96">
        <v>59747.6</v>
      </c>
      <c r="AL75" s="96">
        <v>61105.5</v>
      </c>
      <c r="AM75" s="96">
        <v>62463.4</v>
      </c>
      <c r="AN75" s="96">
        <v>63821.3</v>
      </c>
      <c r="AO75" s="96">
        <v>65179.199999999997</v>
      </c>
      <c r="AP75" s="96">
        <v>66537.100000000006</v>
      </c>
      <c r="AQ75" s="96">
        <v>67895</v>
      </c>
      <c r="AR75" s="96">
        <v>69252.899999999994</v>
      </c>
      <c r="AS75" s="96">
        <v>70610.8</v>
      </c>
      <c r="AT75" s="96">
        <v>71968.7</v>
      </c>
      <c r="AU75" s="96">
        <v>73326.600000000006</v>
      </c>
      <c r="AV75" s="96">
        <v>74684.5</v>
      </c>
      <c r="AW75" s="96">
        <v>76042.399999999994</v>
      </c>
    </row>
    <row r="76" spans="1:49">
      <c r="A76" s="77" t="s">
        <v>258</v>
      </c>
      <c r="B76" s="76" t="s">
        <v>257</v>
      </c>
      <c r="C76" s="89">
        <v>22891.4</v>
      </c>
      <c r="D76" s="90">
        <v>3270.2</v>
      </c>
      <c r="E76" s="97">
        <v>7</v>
      </c>
      <c r="F76" s="93">
        <v>6</v>
      </c>
      <c r="G76" s="93">
        <v>9</v>
      </c>
      <c r="H76" s="94">
        <v>1635.1</v>
      </c>
      <c r="I76" s="95">
        <v>2180.1</v>
      </c>
      <c r="J76" s="96">
        <v>3270.2</v>
      </c>
      <c r="K76" s="96">
        <v>6540.4</v>
      </c>
      <c r="L76" s="96">
        <v>9810.6</v>
      </c>
      <c r="M76" s="96">
        <v>13080.8</v>
      </c>
      <c r="N76" s="96">
        <v>16351</v>
      </c>
      <c r="O76" s="96">
        <v>22891.4</v>
      </c>
      <c r="P76" s="96">
        <v>22891.4</v>
      </c>
      <c r="Q76" s="96">
        <v>22891.4</v>
      </c>
      <c r="R76" s="96">
        <v>22891.4</v>
      </c>
      <c r="S76" s="96">
        <v>24526.5</v>
      </c>
      <c r="T76" s="96">
        <v>26161.599999999999</v>
      </c>
      <c r="U76" s="96">
        <v>27796.7</v>
      </c>
      <c r="V76" s="96">
        <v>29431.8</v>
      </c>
      <c r="W76" s="96">
        <v>31066.9</v>
      </c>
      <c r="X76" s="96">
        <v>32702</v>
      </c>
      <c r="Y76" s="96">
        <v>34337.1</v>
      </c>
      <c r="Z76" s="96">
        <v>35972.199999999997</v>
      </c>
      <c r="AA76" s="96">
        <v>37607.300000000003</v>
      </c>
      <c r="AB76" s="96">
        <v>39242.400000000001</v>
      </c>
      <c r="AC76" s="96">
        <v>40877.5</v>
      </c>
      <c r="AD76" s="96">
        <v>42512.6</v>
      </c>
      <c r="AE76" s="96">
        <v>44147.7</v>
      </c>
      <c r="AF76" s="96">
        <v>45782.8</v>
      </c>
      <c r="AG76" s="96">
        <v>47417.9</v>
      </c>
      <c r="AH76" s="96">
        <v>49053</v>
      </c>
      <c r="AI76" s="96">
        <v>50688.1</v>
      </c>
      <c r="AJ76" s="96">
        <v>52323.199999999997</v>
      </c>
      <c r="AK76" s="96">
        <v>53958.3</v>
      </c>
      <c r="AL76" s="96">
        <v>55593.4</v>
      </c>
      <c r="AM76" s="96">
        <v>57228.5</v>
      </c>
      <c r="AN76" s="96">
        <v>58863.6</v>
      </c>
      <c r="AO76" s="96">
        <v>60498.7</v>
      </c>
      <c r="AP76" s="96">
        <v>62133.8</v>
      </c>
      <c r="AQ76" s="96">
        <v>63768.9</v>
      </c>
      <c r="AR76" s="96">
        <v>65404</v>
      </c>
      <c r="AS76" s="96">
        <v>67039.100000000006</v>
      </c>
      <c r="AT76" s="96">
        <v>68674.2</v>
      </c>
      <c r="AU76" s="96">
        <v>70309.3</v>
      </c>
      <c r="AV76" s="96">
        <v>71944.399999999994</v>
      </c>
      <c r="AW76" s="96">
        <v>73579.5</v>
      </c>
    </row>
    <row r="77" spans="1:49">
      <c r="A77" s="77" t="s">
        <v>256</v>
      </c>
      <c r="B77" s="76" t="s">
        <v>255</v>
      </c>
      <c r="C77" s="89">
        <v>56289.599999999999</v>
      </c>
      <c r="D77" s="90">
        <v>3127.2</v>
      </c>
      <c r="E77" s="97">
        <v>18</v>
      </c>
      <c r="F77" s="93">
        <v>15</v>
      </c>
      <c r="G77" s="93">
        <v>22</v>
      </c>
      <c r="H77" s="94">
        <v>1563.6</v>
      </c>
      <c r="I77" s="95">
        <v>2084.8000000000002</v>
      </c>
      <c r="J77" s="96">
        <v>3127.2</v>
      </c>
      <c r="K77" s="96">
        <v>6254.4</v>
      </c>
      <c r="L77" s="96">
        <v>9381.6</v>
      </c>
      <c r="M77" s="96">
        <v>12508.8</v>
      </c>
      <c r="N77" s="96">
        <v>15636</v>
      </c>
      <c r="O77" s="96">
        <v>18763.2</v>
      </c>
      <c r="P77" s="96">
        <v>21890.400000000001</v>
      </c>
      <c r="Q77" s="96">
        <v>25017.599999999999</v>
      </c>
      <c r="R77" s="96">
        <v>28144.799999999999</v>
      </c>
      <c r="S77" s="96">
        <v>31272</v>
      </c>
      <c r="T77" s="96">
        <v>34399.199999999997</v>
      </c>
      <c r="U77" s="96">
        <v>37526.400000000001</v>
      </c>
      <c r="V77" s="96">
        <v>40653.599999999999</v>
      </c>
      <c r="W77" s="96">
        <v>43780.800000000003</v>
      </c>
      <c r="X77" s="96">
        <v>56289.599999999999</v>
      </c>
      <c r="Y77" s="96">
        <v>56289.599999999999</v>
      </c>
      <c r="Z77" s="96">
        <v>56289.599999999999</v>
      </c>
      <c r="AA77" s="96">
        <v>56289.599999999999</v>
      </c>
      <c r="AB77" s="96">
        <v>56289.599999999999</v>
      </c>
      <c r="AC77" s="96">
        <v>56289.599999999999</v>
      </c>
      <c r="AD77" s="96">
        <v>56289.599999999999</v>
      </c>
      <c r="AE77" s="96">
        <v>56289.599999999999</v>
      </c>
      <c r="AF77" s="96">
        <v>57853.2</v>
      </c>
      <c r="AG77" s="96">
        <v>59416.800000000003</v>
      </c>
      <c r="AH77" s="96">
        <v>60980.4</v>
      </c>
      <c r="AI77" s="96">
        <v>62544</v>
      </c>
      <c r="AJ77" s="96">
        <v>64107.6</v>
      </c>
      <c r="AK77" s="96">
        <v>65671.199999999997</v>
      </c>
      <c r="AL77" s="96">
        <v>67234.8</v>
      </c>
      <c r="AM77" s="96">
        <v>68798.399999999994</v>
      </c>
      <c r="AN77" s="96">
        <v>70362</v>
      </c>
      <c r="AO77" s="96">
        <v>71925.600000000006</v>
      </c>
      <c r="AP77" s="96">
        <v>73489.2</v>
      </c>
      <c r="AQ77" s="96">
        <v>75052.800000000003</v>
      </c>
      <c r="AR77" s="96">
        <v>76616.399999999994</v>
      </c>
      <c r="AS77" s="96">
        <v>78180</v>
      </c>
      <c r="AT77" s="96">
        <v>79743.600000000006</v>
      </c>
      <c r="AU77" s="96">
        <v>81307.199999999997</v>
      </c>
      <c r="AV77" s="96">
        <v>82870.8</v>
      </c>
      <c r="AW77" s="96">
        <v>84434.4</v>
      </c>
    </row>
    <row r="78" spans="1:49">
      <c r="A78" s="77" t="s">
        <v>254</v>
      </c>
      <c r="B78" s="76" t="s">
        <v>253</v>
      </c>
      <c r="C78" s="89">
        <v>24320</v>
      </c>
      <c r="D78" s="90">
        <v>2432</v>
      </c>
      <c r="E78" s="97">
        <v>10</v>
      </c>
      <c r="F78" s="93">
        <v>8</v>
      </c>
      <c r="G78" s="93">
        <v>12</v>
      </c>
      <c r="H78" s="94">
        <v>1216</v>
      </c>
      <c r="I78" s="95">
        <v>1621.3</v>
      </c>
      <c r="J78" s="96">
        <v>2432</v>
      </c>
      <c r="K78" s="96">
        <v>4864</v>
      </c>
      <c r="L78" s="96">
        <v>7296</v>
      </c>
      <c r="M78" s="96">
        <v>9728</v>
      </c>
      <c r="N78" s="96">
        <v>12160</v>
      </c>
      <c r="O78" s="96">
        <v>14592</v>
      </c>
      <c r="P78" s="96">
        <v>17024</v>
      </c>
      <c r="Q78" s="96">
        <v>24320</v>
      </c>
      <c r="R78" s="96">
        <v>24320</v>
      </c>
      <c r="S78" s="96">
        <v>24320</v>
      </c>
      <c r="T78" s="96">
        <v>24320</v>
      </c>
      <c r="U78" s="96">
        <v>24320</v>
      </c>
      <c r="V78" s="96">
        <v>25536</v>
      </c>
      <c r="W78" s="96">
        <v>26752</v>
      </c>
      <c r="X78" s="96">
        <v>27968</v>
      </c>
      <c r="Y78" s="96">
        <v>29184</v>
      </c>
      <c r="Z78" s="96">
        <v>30400</v>
      </c>
      <c r="AA78" s="96">
        <v>31616</v>
      </c>
      <c r="AB78" s="96">
        <v>32832</v>
      </c>
      <c r="AC78" s="96">
        <v>34048</v>
      </c>
      <c r="AD78" s="96">
        <v>35264</v>
      </c>
      <c r="AE78" s="96">
        <v>36480</v>
      </c>
      <c r="AF78" s="96">
        <v>37696</v>
      </c>
      <c r="AG78" s="96">
        <v>38912</v>
      </c>
      <c r="AH78" s="96">
        <v>40128</v>
      </c>
      <c r="AI78" s="96">
        <v>41344</v>
      </c>
      <c r="AJ78" s="96">
        <v>42560</v>
      </c>
      <c r="AK78" s="96">
        <v>43776</v>
      </c>
      <c r="AL78" s="96">
        <v>44992</v>
      </c>
      <c r="AM78" s="96">
        <v>46208</v>
      </c>
      <c r="AN78" s="96">
        <v>47424</v>
      </c>
      <c r="AO78" s="96">
        <v>48640</v>
      </c>
      <c r="AP78" s="96">
        <v>49856</v>
      </c>
      <c r="AQ78" s="96">
        <v>51072</v>
      </c>
      <c r="AR78" s="96">
        <v>52288</v>
      </c>
      <c r="AS78" s="96">
        <v>53504</v>
      </c>
      <c r="AT78" s="96">
        <v>54720</v>
      </c>
      <c r="AU78" s="96">
        <v>55936</v>
      </c>
      <c r="AV78" s="96">
        <v>57152</v>
      </c>
      <c r="AW78" s="96">
        <v>58368</v>
      </c>
    </row>
    <row r="79" spans="1:49" ht="24">
      <c r="A79" s="77" t="s">
        <v>252</v>
      </c>
      <c r="B79" s="76" t="s">
        <v>251</v>
      </c>
      <c r="C79" s="89">
        <v>65212</v>
      </c>
      <c r="D79" s="90">
        <v>3836</v>
      </c>
      <c r="E79" s="97">
        <v>17</v>
      </c>
      <c r="F79" s="93">
        <v>14</v>
      </c>
      <c r="G79" s="93">
        <v>21</v>
      </c>
      <c r="H79" s="94">
        <v>1918</v>
      </c>
      <c r="I79" s="95">
        <v>2557.3000000000002</v>
      </c>
      <c r="J79" s="96">
        <v>3836</v>
      </c>
      <c r="K79" s="96">
        <v>7672</v>
      </c>
      <c r="L79" s="96">
        <v>11508</v>
      </c>
      <c r="M79" s="96">
        <v>15344</v>
      </c>
      <c r="N79" s="96">
        <v>19180</v>
      </c>
      <c r="O79" s="96">
        <v>23016</v>
      </c>
      <c r="P79" s="96">
        <v>26852</v>
      </c>
      <c r="Q79" s="96">
        <v>30688</v>
      </c>
      <c r="R79" s="96">
        <v>34524</v>
      </c>
      <c r="S79" s="96">
        <v>38360</v>
      </c>
      <c r="T79" s="96">
        <v>42196</v>
      </c>
      <c r="U79" s="96">
        <v>46032</v>
      </c>
      <c r="V79" s="96">
        <v>49868</v>
      </c>
      <c r="W79" s="96">
        <v>65212</v>
      </c>
      <c r="X79" s="96">
        <v>65212</v>
      </c>
      <c r="Y79" s="96">
        <v>65212</v>
      </c>
      <c r="Z79" s="96">
        <v>65212</v>
      </c>
      <c r="AA79" s="96">
        <v>65212</v>
      </c>
      <c r="AB79" s="96">
        <v>65212</v>
      </c>
      <c r="AC79" s="96">
        <v>65212</v>
      </c>
      <c r="AD79" s="96">
        <v>65212</v>
      </c>
      <c r="AE79" s="96">
        <v>67130</v>
      </c>
      <c r="AF79" s="96">
        <v>69048</v>
      </c>
      <c r="AG79" s="96">
        <v>70966</v>
      </c>
      <c r="AH79" s="96">
        <v>72884</v>
      </c>
      <c r="AI79" s="96">
        <v>74802</v>
      </c>
      <c r="AJ79" s="96">
        <v>76720</v>
      </c>
      <c r="AK79" s="96">
        <v>78638</v>
      </c>
      <c r="AL79" s="96">
        <v>80556</v>
      </c>
      <c r="AM79" s="96">
        <v>82474</v>
      </c>
      <c r="AN79" s="96">
        <v>84392</v>
      </c>
      <c r="AO79" s="96">
        <v>86310</v>
      </c>
      <c r="AP79" s="96">
        <v>88228</v>
      </c>
      <c r="AQ79" s="96">
        <v>90146</v>
      </c>
      <c r="AR79" s="96">
        <v>92064</v>
      </c>
      <c r="AS79" s="96">
        <v>93982</v>
      </c>
      <c r="AT79" s="96">
        <v>95900</v>
      </c>
      <c r="AU79" s="96">
        <v>97818</v>
      </c>
      <c r="AV79" s="96">
        <v>99736</v>
      </c>
      <c r="AW79" s="96">
        <v>101654</v>
      </c>
    </row>
    <row r="80" spans="1:49" ht="24">
      <c r="A80" s="77" t="s">
        <v>250</v>
      </c>
      <c r="B80" s="76" t="s">
        <v>249</v>
      </c>
      <c r="C80" s="89">
        <v>24834</v>
      </c>
      <c r="D80" s="90">
        <v>2483.4</v>
      </c>
      <c r="E80" s="97">
        <v>10</v>
      </c>
      <c r="F80" s="93">
        <v>8</v>
      </c>
      <c r="G80" s="93">
        <v>12</v>
      </c>
      <c r="H80" s="94">
        <v>1241.7</v>
      </c>
      <c r="I80" s="95">
        <v>1655.6</v>
      </c>
      <c r="J80" s="96">
        <v>2483.4</v>
      </c>
      <c r="K80" s="96">
        <v>4966.8</v>
      </c>
      <c r="L80" s="96">
        <v>7450.2</v>
      </c>
      <c r="M80" s="96">
        <v>9933.6</v>
      </c>
      <c r="N80" s="96">
        <v>12417</v>
      </c>
      <c r="O80" s="96">
        <v>14900.4</v>
      </c>
      <c r="P80" s="96">
        <v>17383.8</v>
      </c>
      <c r="Q80" s="96">
        <v>24834</v>
      </c>
      <c r="R80" s="96">
        <v>24834</v>
      </c>
      <c r="S80" s="96">
        <v>24834</v>
      </c>
      <c r="T80" s="96">
        <v>24834</v>
      </c>
      <c r="U80" s="96">
        <v>24834</v>
      </c>
      <c r="V80" s="96">
        <v>26075.7</v>
      </c>
      <c r="W80" s="96">
        <v>27317.4</v>
      </c>
      <c r="X80" s="96">
        <v>28559.1</v>
      </c>
      <c r="Y80" s="96">
        <v>29800.799999999999</v>
      </c>
      <c r="Z80" s="96">
        <v>31042.5</v>
      </c>
      <c r="AA80" s="96">
        <v>32284.2</v>
      </c>
      <c r="AB80" s="96">
        <v>33525.9</v>
      </c>
      <c r="AC80" s="96">
        <v>34767.599999999999</v>
      </c>
      <c r="AD80" s="96">
        <v>36009.300000000003</v>
      </c>
      <c r="AE80" s="96">
        <v>37251</v>
      </c>
      <c r="AF80" s="96">
        <v>38492.699999999997</v>
      </c>
      <c r="AG80" s="96">
        <v>39734.400000000001</v>
      </c>
      <c r="AH80" s="96">
        <v>40976.1</v>
      </c>
      <c r="AI80" s="96">
        <v>42217.8</v>
      </c>
      <c r="AJ80" s="96">
        <v>43459.5</v>
      </c>
      <c r="AK80" s="96">
        <v>44701.2</v>
      </c>
      <c r="AL80" s="96">
        <v>45942.9</v>
      </c>
      <c r="AM80" s="96">
        <v>47184.6</v>
      </c>
      <c r="AN80" s="96">
        <v>48426.3</v>
      </c>
      <c r="AO80" s="96">
        <v>49668</v>
      </c>
      <c r="AP80" s="96">
        <v>50909.7</v>
      </c>
      <c r="AQ80" s="96">
        <v>52151.4</v>
      </c>
      <c r="AR80" s="96">
        <v>53393.1</v>
      </c>
      <c r="AS80" s="96">
        <v>54634.8</v>
      </c>
      <c r="AT80" s="96">
        <v>55876.5</v>
      </c>
      <c r="AU80" s="96">
        <v>57118.2</v>
      </c>
      <c r="AV80" s="96">
        <v>58359.9</v>
      </c>
      <c r="AW80" s="96">
        <v>59601.599999999999</v>
      </c>
    </row>
    <row r="81" spans="1:49">
      <c r="A81" s="77" t="s">
        <v>248</v>
      </c>
      <c r="B81" s="76" t="s">
        <v>247</v>
      </c>
      <c r="C81" s="89">
        <v>57384</v>
      </c>
      <c r="D81" s="90">
        <v>3586.5</v>
      </c>
      <c r="E81" s="97">
        <v>16</v>
      </c>
      <c r="F81" s="93">
        <v>13</v>
      </c>
      <c r="G81" s="93">
        <v>20</v>
      </c>
      <c r="H81" s="94">
        <v>1793.25</v>
      </c>
      <c r="I81" s="95">
        <v>2391</v>
      </c>
      <c r="J81" s="96">
        <v>3586.5</v>
      </c>
      <c r="K81" s="96">
        <v>7173</v>
      </c>
      <c r="L81" s="96">
        <v>10759.5</v>
      </c>
      <c r="M81" s="96">
        <v>14346</v>
      </c>
      <c r="N81" s="96">
        <v>17932.5</v>
      </c>
      <c r="O81" s="96">
        <v>21519</v>
      </c>
      <c r="P81" s="96">
        <v>25105.5</v>
      </c>
      <c r="Q81" s="96">
        <v>28692</v>
      </c>
      <c r="R81" s="96">
        <v>32278.5</v>
      </c>
      <c r="S81" s="96">
        <v>35865</v>
      </c>
      <c r="T81" s="96">
        <v>39451.5</v>
      </c>
      <c r="U81" s="96">
        <v>43038</v>
      </c>
      <c r="V81" s="96">
        <v>57384</v>
      </c>
      <c r="W81" s="96">
        <v>57384</v>
      </c>
      <c r="X81" s="96">
        <v>57384</v>
      </c>
      <c r="Y81" s="96">
        <v>57384</v>
      </c>
      <c r="Z81" s="96">
        <v>57384</v>
      </c>
      <c r="AA81" s="96">
        <v>57384</v>
      </c>
      <c r="AB81" s="96">
        <v>57384</v>
      </c>
      <c r="AC81" s="96">
        <v>57384</v>
      </c>
      <c r="AD81" s="96">
        <v>59177.25</v>
      </c>
      <c r="AE81" s="96">
        <v>60970.5</v>
      </c>
      <c r="AF81" s="96">
        <v>62763.75</v>
      </c>
      <c r="AG81" s="96">
        <v>64557</v>
      </c>
      <c r="AH81" s="96">
        <v>66350.25</v>
      </c>
      <c r="AI81" s="96">
        <v>68143.5</v>
      </c>
      <c r="AJ81" s="96">
        <v>69936.75</v>
      </c>
      <c r="AK81" s="96">
        <v>71730</v>
      </c>
      <c r="AL81" s="96">
        <v>73523.25</v>
      </c>
      <c r="AM81" s="96">
        <v>75316.5</v>
      </c>
      <c r="AN81" s="96">
        <v>77109.75</v>
      </c>
      <c r="AO81" s="96">
        <v>78903</v>
      </c>
      <c r="AP81" s="96">
        <v>80696.25</v>
      </c>
      <c r="AQ81" s="96">
        <v>82489.5</v>
      </c>
      <c r="AR81" s="96">
        <v>84282.75</v>
      </c>
      <c r="AS81" s="96">
        <v>86076</v>
      </c>
      <c r="AT81" s="96">
        <v>87869.25</v>
      </c>
      <c r="AU81" s="96">
        <v>89662.5</v>
      </c>
      <c r="AV81" s="96">
        <v>91455.75</v>
      </c>
      <c r="AW81" s="96">
        <v>93249</v>
      </c>
    </row>
    <row r="82" spans="1:49">
      <c r="A82" s="77" t="s">
        <v>246</v>
      </c>
      <c r="B82" s="76" t="s">
        <v>245</v>
      </c>
      <c r="C82" s="89">
        <v>44892</v>
      </c>
      <c r="D82" s="90">
        <v>3741</v>
      </c>
      <c r="E82" s="97">
        <v>12</v>
      </c>
      <c r="F82" s="93">
        <v>10</v>
      </c>
      <c r="G82" s="93">
        <v>15</v>
      </c>
      <c r="H82" s="94">
        <v>1870.5</v>
      </c>
      <c r="I82" s="95">
        <v>2494</v>
      </c>
      <c r="J82" s="96">
        <v>3741</v>
      </c>
      <c r="K82" s="96">
        <v>7482</v>
      </c>
      <c r="L82" s="96">
        <v>11223</v>
      </c>
      <c r="M82" s="96">
        <v>14964</v>
      </c>
      <c r="N82" s="96">
        <v>18705</v>
      </c>
      <c r="O82" s="96">
        <v>22446</v>
      </c>
      <c r="P82" s="96">
        <v>26187</v>
      </c>
      <c r="Q82" s="96">
        <v>29928</v>
      </c>
      <c r="R82" s="96">
        <v>33669</v>
      </c>
      <c r="S82" s="96">
        <v>44892</v>
      </c>
      <c r="T82" s="96">
        <v>44892</v>
      </c>
      <c r="U82" s="96">
        <v>44892</v>
      </c>
      <c r="V82" s="96">
        <v>44892</v>
      </c>
      <c r="W82" s="96">
        <v>44892</v>
      </c>
      <c r="X82" s="96">
        <v>44892</v>
      </c>
      <c r="Y82" s="96">
        <v>46762.5</v>
      </c>
      <c r="Z82" s="96">
        <v>48633</v>
      </c>
      <c r="AA82" s="96">
        <v>50503.5</v>
      </c>
      <c r="AB82" s="96">
        <v>52374</v>
      </c>
      <c r="AC82" s="96">
        <v>54244.5</v>
      </c>
      <c r="AD82" s="96">
        <v>56115</v>
      </c>
      <c r="AE82" s="96">
        <v>57985.5</v>
      </c>
      <c r="AF82" s="96">
        <v>59856</v>
      </c>
      <c r="AG82" s="96">
        <v>61726.5</v>
      </c>
      <c r="AH82" s="96">
        <v>63597</v>
      </c>
      <c r="AI82" s="96">
        <v>65467.5</v>
      </c>
      <c r="AJ82" s="96">
        <v>67338</v>
      </c>
      <c r="AK82" s="96">
        <v>69208.5</v>
      </c>
      <c r="AL82" s="96">
        <v>71079</v>
      </c>
      <c r="AM82" s="96">
        <v>72949.5</v>
      </c>
      <c r="AN82" s="96">
        <v>74820</v>
      </c>
      <c r="AO82" s="96">
        <v>76690.5</v>
      </c>
      <c r="AP82" s="96">
        <v>78561</v>
      </c>
      <c r="AQ82" s="96">
        <v>80431.5</v>
      </c>
      <c r="AR82" s="96">
        <v>82302</v>
      </c>
      <c r="AS82" s="96">
        <v>84172.5</v>
      </c>
      <c r="AT82" s="96">
        <v>86043</v>
      </c>
      <c r="AU82" s="96">
        <v>87913.5</v>
      </c>
      <c r="AV82" s="96">
        <v>89784</v>
      </c>
      <c r="AW82" s="96">
        <v>91654.5</v>
      </c>
    </row>
    <row r="83" spans="1:49">
      <c r="A83" s="77" t="s">
        <v>244</v>
      </c>
      <c r="B83" s="76" t="s">
        <v>243</v>
      </c>
      <c r="C83" s="89">
        <v>37519.300000000003</v>
      </c>
      <c r="D83" s="90">
        <v>2886.1</v>
      </c>
      <c r="E83" s="97">
        <v>13</v>
      </c>
      <c r="F83" s="93">
        <v>11</v>
      </c>
      <c r="G83" s="93">
        <v>16</v>
      </c>
      <c r="H83" s="94">
        <v>1443.05</v>
      </c>
      <c r="I83" s="95">
        <v>1924.1</v>
      </c>
      <c r="J83" s="96">
        <v>2886.1</v>
      </c>
      <c r="K83" s="96">
        <v>5772.2</v>
      </c>
      <c r="L83" s="96">
        <v>8658.2999999999993</v>
      </c>
      <c r="M83" s="96">
        <v>11544.4</v>
      </c>
      <c r="N83" s="96">
        <v>14430.5</v>
      </c>
      <c r="O83" s="96">
        <v>17316.599999999999</v>
      </c>
      <c r="P83" s="96">
        <v>20202.7</v>
      </c>
      <c r="Q83" s="96">
        <v>23088.799999999999</v>
      </c>
      <c r="R83" s="96">
        <v>25974.9</v>
      </c>
      <c r="S83" s="96">
        <v>28861</v>
      </c>
      <c r="T83" s="96">
        <v>37519.300000000003</v>
      </c>
      <c r="U83" s="96">
        <v>37519.300000000003</v>
      </c>
      <c r="V83" s="96">
        <v>37519.300000000003</v>
      </c>
      <c r="W83" s="96">
        <v>37519.300000000003</v>
      </c>
      <c r="X83" s="96">
        <v>37519.300000000003</v>
      </c>
      <c r="Y83" s="96">
        <v>37519.300000000003</v>
      </c>
      <c r="Z83" s="96">
        <v>38962.35</v>
      </c>
      <c r="AA83" s="96">
        <v>40405.4</v>
      </c>
      <c r="AB83" s="96">
        <v>41848.449999999997</v>
      </c>
      <c r="AC83" s="96">
        <v>43291.5</v>
      </c>
      <c r="AD83" s="96">
        <v>44734.55</v>
      </c>
      <c r="AE83" s="96">
        <v>46177.599999999999</v>
      </c>
      <c r="AF83" s="96">
        <v>47620.65</v>
      </c>
      <c r="AG83" s="96">
        <v>49063.7</v>
      </c>
      <c r="AH83" s="96">
        <v>50506.75</v>
      </c>
      <c r="AI83" s="96">
        <v>51949.8</v>
      </c>
      <c r="AJ83" s="96">
        <v>53392.85</v>
      </c>
      <c r="AK83" s="96">
        <v>54835.9</v>
      </c>
      <c r="AL83" s="96">
        <v>56278.95</v>
      </c>
      <c r="AM83" s="96">
        <v>57722</v>
      </c>
      <c r="AN83" s="96">
        <v>59165.05</v>
      </c>
      <c r="AO83" s="96">
        <v>60608.1</v>
      </c>
      <c r="AP83" s="96">
        <v>62051.15</v>
      </c>
      <c r="AQ83" s="96">
        <v>63494.2</v>
      </c>
      <c r="AR83" s="96">
        <v>64937.25</v>
      </c>
      <c r="AS83" s="96">
        <v>66380.3</v>
      </c>
      <c r="AT83" s="96">
        <v>67823.350000000006</v>
      </c>
      <c r="AU83" s="96">
        <v>69266.399999999994</v>
      </c>
      <c r="AV83" s="96">
        <v>70709.45</v>
      </c>
      <c r="AW83" s="96">
        <v>72152.5</v>
      </c>
    </row>
    <row r="84" spans="1:49">
      <c r="A84" s="77" t="s">
        <v>242</v>
      </c>
      <c r="B84" s="76" t="s">
        <v>407</v>
      </c>
      <c r="C84" s="89">
        <v>102396</v>
      </c>
      <c r="D84" s="90">
        <v>2925.6</v>
      </c>
      <c r="E84" s="97">
        <v>35</v>
      </c>
      <c r="F84" s="93">
        <v>28</v>
      </c>
      <c r="G84" s="93">
        <v>42</v>
      </c>
      <c r="H84" s="94">
        <v>1462.8</v>
      </c>
      <c r="I84" s="95">
        <v>1950.4</v>
      </c>
      <c r="J84" s="96">
        <v>2925.6</v>
      </c>
      <c r="K84" s="96">
        <v>5851.2</v>
      </c>
      <c r="L84" s="96">
        <v>8776.7999999999993</v>
      </c>
      <c r="M84" s="96">
        <v>11702.4</v>
      </c>
      <c r="N84" s="96">
        <v>14628</v>
      </c>
      <c r="O84" s="96">
        <v>17553.599999999999</v>
      </c>
      <c r="P84" s="96">
        <v>20479.2</v>
      </c>
      <c r="Q84" s="96">
        <v>23404.799999999999</v>
      </c>
      <c r="R84" s="96">
        <v>26330.400000000001</v>
      </c>
      <c r="S84" s="96">
        <v>29256</v>
      </c>
      <c r="T84" s="96">
        <v>32181.599999999999</v>
      </c>
      <c r="U84" s="96">
        <v>35107.199999999997</v>
      </c>
      <c r="V84" s="96">
        <v>38032.800000000003</v>
      </c>
      <c r="W84" s="96">
        <v>40958.400000000001</v>
      </c>
      <c r="X84" s="96">
        <v>43884</v>
      </c>
      <c r="Y84" s="96">
        <v>46809.599999999999</v>
      </c>
      <c r="Z84" s="96">
        <v>49735.199999999997</v>
      </c>
      <c r="AA84" s="96">
        <v>52660.800000000003</v>
      </c>
      <c r="AB84" s="96">
        <v>55586.400000000001</v>
      </c>
      <c r="AC84" s="96">
        <v>58512</v>
      </c>
      <c r="AD84" s="96">
        <v>61437.599999999999</v>
      </c>
      <c r="AE84" s="96">
        <v>64363.199999999997</v>
      </c>
      <c r="AF84" s="96">
        <v>67288.800000000003</v>
      </c>
      <c r="AG84" s="96">
        <v>70214.399999999994</v>
      </c>
      <c r="AH84" s="96">
        <v>73140</v>
      </c>
      <c r="AI84" s="96">
        <v>76065.600000000006</v>
      </c>
      <c r="AJ84" s="96">
        <v>78991.199999999997</v>
      </c>
      <c r="AK84" s="96">
        <v>102396</v>
      </c>
      <c r="AL84" s="96">
        <v>102396</v>
      </c>
      <c r="AM84" s="96">
        <v>102396</v>
      </c>
      <c r="AN84" s="96">
        <v>102396</v>
      </c>
      <c r="AO84" s="96">
        <v>102396</v>
      </c>
      <c r="AP84" s="96">
        <v>102396</v>
      </c>
      <c r="AQ84" s="96">
        <v>102396</v>
      </c>
      <c r="AR84" s="96">
        <v>102396</v>
      </c>
      <c r="AS84" s="96">
        <v>102396</v>
      </c>
      <c r="AT84" s="96">
        <v>102396</v>
      </c>
      <c r="AU84" s="96">
        <v>102396</v>
      </c>
      <c r="AV84" s="96">
        <v>102396</v>
      </c>
      <c r="AW84" s="96">
        <v>102396</v>
      </c>
    </row>
    <row r="85" spans="1:49">
      <c r="A85" s="77" t="s">
        <v>240</v>
      </c>
      <c r="B85" s="76" t="s">
        <v>408</v>
      </c>
      <c r="C85" s="89">
        <v>43045</v>
      </c>
      <c r="D85" s="90">
        <v>4304.5</v>
      </c>
      <c r="E85" s="97">
        <v>10</v>
      </c>
      <c r="F85" s="93">
        <v>8</v>
      </c>
      <c r="G85" s="93">
        <v>12</v>
      </c>
      <c r="H85" s="94">
        <v>2152.25</v>
      </c>
      <c r="I85" s="95">
        <v>2869.7</v>
      </c>
      <c r="J85" s="96">
        <v>4304.5</v>
      </c>
      <c r="K85" s="96">
        <v>8609</v>
      </c>
      <c r="L85" s="96">
        <v>12913.5</v>
      </c>
      <c r="M85" s="96">
        <v>17218</v>
      </c>
      <c r="N85" s="96">
        <v>21522.5</v>
      </c>
      <c r="O85" s="96">
        <v>25827</v>
      </c>
      <c r="P85" s="96">
        <v>30131.5</v>
      </c>
      <c r="Q85" s="96">
        <v>43045</v>
      </c>
      <c r="R85" s="96">
        <v>43045</v>
      </c>
      <c r="S85" s="96">
        <v>43045</v>
      </c>
      <c r="T85" s="96">
        <v>43045</v>
      </c>
      <c r="U85" s="96">
        <v>43045</v>
      </c>
      <c r="V85" s="96">
        <v>45197.25</v>
      </c>
      <c r="W85" s="96">
        <v>47349.5</v>
      </c>
      <c r="X85" s="96">
        <v>49501.75</v>
      </c>
      <c r="Y85" s="96">
        <v>51654</v>
      </c>
      <c r="Z85" s="96">
        <v>53806.25</v>
      </c>
      <c r="AA85" s="96">
        <v>55958.5</v>
      </c>
      <c r="AB85" s="96">
        <v>58110.75</v>
      </c>
      <c r="AC85" s="96">
        <v>60263</v>
      </c>
      <c r="AD85" s="96">
        <v>62415.25</v>
      </c>
      <c r="AE85" s="96">
        <v>64567.5</v>
      </c>
      <c r="AF85" s="96">
        <v>66719.75</v>
      </c>
      <c r="AG85" s="96">
        <v>68872</v>
      </c>
      <c r="AH85" s="96">
        <v>71024.25</v>
      </c>
      <c r="AI85" s="96">
        <v>73176.5</v>
      </c>
      <c r="AJ85" s="96">
        <v>75328.75</v>
      </c>
      <c r="AK85" s="96">
        <v>77481</v>
      </c>
      <c r="AL85" s="96">
        <v>79633.25</v>
      </c>
      <c r="AM85" s="96">
        <v>81785.5</v>
      </c>
      <c r="AN85" s="96">
        <v>83937.75</v>
      </c>
      <c r="AO85" s="96">
        <v>86090</v>
      </c>
      <c r="AP85" s="96">
        <v>88242.25</v>
      </c>
      <c r="AQ85" s="96">
        <v>90394.5</v>
      </c>
      <c r="AR85" s="96">
        <v>92546.75</v>
      </c>
      <c r="AS85" s="96">
        <v>94699</v>
      </c>
      <c r="AT85" s="96">
        <v>96851.25</v>
      </c>
      <c r="AU85" s="96">
        <v>99003.5</v>
      </c>
      <c r="AV85" s="96">
        <v>101155.75</v>
      </c>
      <c r="AW85" s="96">
        <v>103308</v>
      </c>
    </row>
    <row r="86" spans="1:49">
      <c r="A86" s="77" t="s">
        <v>238</v>
      </c>
      <c r="B86" s="76" t="s">
        <v>237</v>
      </c>
      <c r="C86" s="89">
        <v>29912.400000000001</v>
      </c>
      <c r="D86" s="90">
        <v>2492.6999999999998</v>
      </c>
      <c r="E86" s="97">
        <v>12</v>
      </c>
      <c r="F86" s="93">
        <v>10</v>
      </c>
      <c r="G86" s="93">
        <v>15</v>
      </c>
      <c r="H86" s="94">
        <v>1246.3499999999999</v>
      </c>
      <c r="I86" s="95">
        <v>1661.8</v>
      </c>
      <c r="J86" s="96">
        <v>2492.6999999999998</v>
      </c>
      <c r="K86" s="96">
        <v>4985.3999999999996</v>
      </c>
      <c r="L86" s="96">
        <v>7478.1</v>
      </c>
      <c r="M86" s="96">
        <v>9970.7999999999993</v>
      </c>
      <c r="N86" s="96">
        <v>12463.5</v>
      </c>
      <c r="O86" s="96">
        <v>14956.2</v>
      </c>
      <c r="P86" s="96">
        <v>17448.900000000001</v>
      </c>
      <c r="Q86" s="96">
        <v>19941.599999999999</v>
      </c>
      <c r="R86" s="96">
        <v>22434.3</v>
      </c>
      <c r="S86" s="96">
        <v>29912.400000000001</v>
      </c>
      <c r="T86" s="96">
        <v>29912.400000000001</v>
      </c>
      <c r="U86" s="96">
        <v>29912.400000000001</v>
      </c>
      <c r="V86" s="96">
        <v>29912.400000000001</v>
      </c>
      <c r="W86" s="96">
        <v>29912.400000000001</v>
      </c>
      <c r="X86" s="96">
        <v>29912.400000000001</v>
      </c>
      <c r="Y86" s="96">
        <v>31158.75</v>
      </c>
      <c r="Z86" s="96">
        <v>32405.1</v>
      </c>
      <c r="AA86" s="96">
        <v>33651.449999999997</v>
      </c>
      <c r="AB86" s="96">
        <v>34897.800000000003</v>
      </c>
      <c r="AC86" s="96">
        <v>36144.15</v>
      </c>
      <c r="AD86" s="96">
        <v>37390.5</v>
      </c>
      <c r="AE86" s="96">
        <v>38636.85</v>
      </c>
      <c r="AF86" s="96">
        <v>39883.199999999997</v>
      </c>
      <c r="AG86" s="96">
        <v>41129.550000000003</v>
      </c>
      <c r="AH86" s="96">
        <v>42375.9</v>
      </c>
      <c r="AI86" s="96">
        <v>43622.25</v>
      </c>
      <c r="AJ86" s="96">
        <v>44868.6</v>
      </c>
      <c r="AK86" s="96">
        <v>46114.95</v>
      </c>
      <c r="AL86" s="96">
        <v>47361.3</v>
      </c>
      <c r="AM86" s="96">
        <v>48607.65</v>
      </c>
      <c r="AN86" s="96">
        <v>49854</v>
      </c>
      <c r="AO86" s="96">
        <v>51100.35</v>
      </c>
      <c r="AP86" s="96">
        <v>52346.7</v>
      </c>
      <c r="AQ86" s="96">
        <v>53593.05</v>
      </c>
      <c r="AR86" s="96">
        <v>54839.4</v>
      </c>
      <c r="AS86" s="96">
        <v>56085.75</v>
      </c>
      <c r="AT86" s="96">
        <v>57332.1</v>
      </c>
      <c r="AU86" s="96">
        <v>58578.45</v>
      </c>
      <c r="AV86" s="96">
        <v>59824.800000000003</v>
      </c>
      <c r="AW86" s="96">
        <v>61071.15</v>
      </c>
    </row>
    <row r="87" spans="1:49">
      <c r="A87" s="77" t="s">
        <v>236</v>
      </c>
      <c r="B87" s="76" t="s">
        <v>409</v>
      </c>
      <c r="C87" s="89">
        <v>173512.5</v>
      </c>
      <c r="D87" s="90">
        <v>2313.5</v>
      </c>
      <c r="E87" s="97">
        <v>75</v>
      </c>
      <c r="F87" s="93">
        <v>60</v>
      </c>
      <c r="G87" s="93">
        <v>90</v>
      </c>
      <c r="H87" s="94">
        <v>1156.75</v>
      </c>
      <c r="I87" s="95">
        <v>1542.3</v>
      </c>
      <c r="J87" s="96">
        <v>2313.5</v>
      </c>
      <c r="K87" s="96">
        <v>4627</v>
      </c>
      <c r="L87" s="96">
        <v>6940.5</v>
      </c>
      <c r="M87" s="96">
        <v>9254</v>
      </c>
      <c r="N87" s="96">
        <v>11567.5</v>
      </c>
      <c r="O87" s="96">
        <v>13881</v>
      </c>
      <c r="P87" s="96">
        <v>16194.5</v>
      </c>
      <c r="Q87" s="96">
        <v>18508</v>
      </c>
      <c r="R87" s="96">
        <v>20821.5</v>
      </c>
      <c r="S87" s="96">
        <v>23135</v>
      </c>
      <c r="T87" s="96">
        <v>25448.5</v>
      </c>
      <c r="U87" s="96">
        <v>27762</v>
      </c>
      <c r="V87" s="96">
        <v>30075.5</v>
      </c>
      <c r="W87" s="96">
        <v>32389</v>
      </c>
      <c r="X87" s="96">
        <v>34702.5</v>
      </c>
      <c r="Y87" s="96">
        <v>37016</v>
      </c>
      <c r="Z87" s="96">
        <v>39329.5</v>
      </c>
      <c r="AA87" s="96">
        <v>41643</v>
      </c>
      <c r="AB87" s="96">
        <v>43956.5</v>
      </c>
      <c r="AC87" s="96">
        <v>46270</v>
      </c>
      <c r="AD87" s="96">
        <v>48583.5</v>
      </c>
      <c r="AE87" s="96">
        <v>50897</v>
      </c>
      <c r="AF87" s="96">
        <v>53210.5</v>
      </c>
      <c r="AG87" s="96">
        <v>55524</v>
      </c>
      <c r="AH87" s="96">
        <v>57837.5</v>
      </c>
      <c r="AI87" s="96">
        <v>60151</v>
      </c>
      <c r="AJ87" s="96">
        <v>62464.5</v>
      </c>
      <c r="AK87" s="96">
        <v>64778</v>
      </c>
      <c r="AL87" s="96">
        <v>67091.5</v>
      </c>
      <c r="AM87" s="96">
        <v>69405</v>
      </c>
      <c r="AN87" s="96">
        <v>71718.5</v>
      </c>
      <c r="AO87" s="96">
        <v>74032</v>
      </c>
      <c r="AP87" s="96">
        <v>76345.5</v>
      </c>
      <c r="AQ87" s="96">
        <v>78659</v>
      </c>
      <c r="AR87" s="96">
        <v>80972.5</v>
      </c>
      <c r="AS87" s="96">
        <v>83286</v>
      </c>
      <c r="AT87" s="96">
        <v>85599.5</v>
      </c>
      <c r="AU87" s="96">
        <v>87913</v>
      </c>
      <c r="AV87" s="96">
        <v>90226.5</v>
      </c>
      <c r="AW87" s="96">
        <v>92540</v>
      </c>
    </row>
    <row r="88" spans="1:49">
      <c r="A88" s="77" t="s">
        <v>234</v>
      </c>
      <c r="B88" s="76" t="s">
        <v>233</v>
      </c>
      <c r="C88" s="89">
        <v>119308.5</v>
      </c>
      <c r="D88" s="90">
        <v>2651.3</v>
      </c>
      <c r="E88" s="97">
        <v>45</v>
      </c>
      <c r="F88" s="93">
        <v>36</v>
      </c>
      <c r="G88" s="93">
        <v>54</v>
      </c>
      <c r="H88" s="94">
        <v>1325.65</v>
      </c>
      <c r="I88" s="95">
        <v>1767.5</v>
      </c>
      <c r="J88" s="96">
        <v>2651.3</v>
      </c>
      <c r="K88" s="96">
        <v>5302.6</v>
      </c>
      <c r="L88" s="96">
        <v>7953.9</v>
      </c>
      <c r="M88" s="96">
        <v>10605.2</v>
      </c>
      <c r="N88" s="96">
        <v>13256.5</v>
      </c>
      <c r="O88" s="96">
        <v>15907.8</v>
      </c>
      <c r="P88" s="96">
        <v>18559.099999999999</v>
      </c>
      <c r="Q88" s="96">
        <v>21210.400000000001</v>
      </c>
      <c r="R88" s="96">
        <v>23861.7</v>
      </c>
      <c r="S88" s="96">
        <v>26513</v>
      </c>
      <c r="T88" s="96">
        <v>29164.3</v>
      </c>
      <c r="U88" s="96">
        <v>31815.599999999999</v>
      </c>
      <c r="V88" s="96">
        <v>34466.9</v>
      </c>
      <c r="W88" s="96">
        <v>37118.199999999997</v>
      </c>
      <c r="X88" s="96">
        <v>39769.5</v>
      </c>
      <c r="Y88" s="96">
        <v>42420.800000000003</v>
      </c>
      <c r="Z88" s="96">
        <v>45072.1</v>
      </c>
      <c r="AA88" s="96">
        <v>47723.4</v>
      </c>
      <c r="AB88" s="96">
        <v>50374.7</v>
      </c>
      <c r="AC88" s="96">
        <v>53026</v>
      </c>
      <c r="AD88" s="96">
        <v>55677.3</v>
      </c>
      <c r="AE88" s="96">
        <v>58328.6</v>
      </c>
      <c r="AF88" s="96">
        <v>60979.9</v>
      </c>
      <c r="AG88" s="96">
        <v>63631.199999999997</v>
      </c>
      <c r="AH88" s="96">
        <v>66282.5</v>
      </c>
      <c r="AI88" s="96">
        <v>68933.8</v>
      </c>
      <c r="AJ88" s="96">
        <v>71585.100000000006</v>
      </c>
      <c r="AK88" s="96">
        <v>74236.399999999994</v>
      </c>
      <c r="AL88" s="96">
        <v>76887.7</v>
      </c>
      <c r="AM88" s="96">
        <v>79539</v>
      </c>
      <c r="AN88" s="96">
        <v>82190.3</v>
      </c>
      <c r="AO88" s="96">
        <v>84841.600000000006</v>
      </c>
      <c r="AP88" s="96">
        <v>87492.9</v>
      </c>
      <c r="AQ88" s="96">
        <v>90144.2</v>
      </c>
      <c r="AR88" s="96">
        <v>92795.5</v>
      </c>
      <c r="AS88" s="96">
        <v>119308.5</v>
      </c>
      <c r="AT88" s="96">
        <v>119308.5</v>
      </c>
      <c r="AU88" s="96">
        <v>119308.5</v>
      </c>
      <c r="AV88" s="96">
        <v>119308.5</v>
      </c>
      <c r="AW88" s="96">
        <v>119308.5</v>
      </c>
    </row>
    <row r="89" spans="1:49">
      <c r="A89" s="77" t="s">
        <v>232</v>
      </c>
      <c r="B89" s="76" t="s">
        <v>231</v>
      </c>
      <c r="C89" s="89">
        <v>30559</v>
      </c>
      <c r="D89" s="90">
        <v>3055.9</v>
      </c>
      <c r="E89" s="97">
        <v>10</v>
      </c>
      <c r="F89" s="93">
        <v>8</v>
      </c>
      <c r="G89" s="93">
        <v>12</v>
      </c>
      <c r="H89" s="94">
        <v>1527.95</v>
      </c>
      <c r="I89" s="95">
        <v>2037.3</v>
      </c>
      <c r="J89" s="96">
        <v>3055.9</v>
      </c>
      <c r="K89" s="96">
        <v>6111.8</v>
      </c>
      <c r="L89" s="96">
        <v>9167.7000000000007</v>
      </c>
      <c r="M89" s="96">
        <v>12223.6</v>
      </c>
      <c r="N89" s="96">
        <v>15279.5</v>
      </c>
      <c r="O89" s="96">
        <v>18335.400000000001</v>
      </c>
      <c r="P89" s="96">
        <v>21391.3</v>
      </c>
      <c r="Q89" s="96">
        <v>30559</v>
      </c>
      <c r="R89" s="96">
        <v>30559</v>
      </c>
      <c r="S89" s="96">
        <v>30559</v>
      </c>
      <c r="T89" s="96">
        <v>30559</v>
      </c>
      <c r="U89" s="96">
        <v>30559</v>
      </c>
      <c r="V89" s="96">
        <v>32086.95</v>
      </c>
      <c r="W89" s="96">
        <v>33614.9</v>
      </c>
      <c r="X89" s="96">
        <v>35142.85</v>
      </c>
      <c r="Y89" s="96">
        <v>36670.800000000003</v>
      </c>
      <c r="Z89" s="96">
        <v>38198.75</v>
      </c>
      <c r="AA89" s="96">
        <v>39726.699999999997</v>
      </c>
      <c r="AB89" s="96">
        <v>41254.65</v>
      </c>
      <c r="AC89" s="96">
        <v>42782.6</v>
      </c>
      <c r="AD89" s="96">
        <v>44310.55</v>
      </c>
      <c r="AE89" s="96">
        <v>45838.5</v>
      </c>
      <c r="AF89" s="96">
        <v>47366.45</v>
      </c>
      <c r="AG89" s="96">
        <v>48894.400000000001</v>
      </c>
      <c r="AH89" s="96">
        <v>50422.35</v>
      </c>
      <c r="AI89" s="96">
        <v>51950.3</v>
      </c>
      <c r="AJ89" s="96">
        <v>53478.25</v>
      </c>
      <c r="AK89" s="96">
        <v>55006.2</v>
      </c>
      <c r="AL89" s="96">
        <v>56534.15</v>
      </c>
      <c r="AM89" s="96">
        <v>58062.1</v>
      </c>
      <c r="AN89" s="96">
        <v>59590.05</v>
      </c>
      <c r="AO89" s="96">
        <v>61118</v>
      </c>
      <c r="AP89" s="96">
        <v>62645.95</v>
      </c>
      <c r="AQ89" s="96">
        <v>64173.9</v>
      </c>
      <c r="AR89" s="96">
        <v>65701.850000000006</v>
      </c>
      <c r="AS89" s="96">
        <v>67229.8</v>
      </c>
      <c r="AT89" s="96">
        <v>68757.75</v>
      </c>
      <c r="AU89" s="96">
        <v>70285.7</v>
      </c>
      <c r="AV89" s="96">
        <v>71813.649999999994</v>
      </c>
      <c r="AW89" s="96">
        <v>73341.600000000006</v>
      </c>
    </row>
    <row r="90" spans="1:49">
      <c r="A90" s="77" t="s">
        <v>230</v>
      </c>
      <c r="B90" s="76" t="s">
        <v>410</v>
      </c>
      <c r="C90" s="89">
        <v>92067.5</v>
      </c>
      <c r="D90" s="90">
        <v>2630.5</v>
      </c>
      <c r="E90" s="97">
        <v>35</v>
      </c>
      <c r="F90" s="93">
        <v>28</v>
      </c>
      <c r="G90" s="93">
        <v>42</v>
      </c>
      <c r="H90" s="94">
        <v>1315.25</v>
      </c>
      <c r="I90" s="95">
        <v>1753.7</v>
      </c>
      <c r="J90" s="96">
        <v>2630.5</v>
      </c>
      <c r="K90" s="96">
        <v>5261</v>
      </c>
      <c r="L90" s="96">
        <v>7891.5</v>
      </c>
      <c r="M90" s="96">
        <v>10522</v>
      </c>
      <c r="N90" s="96">
        <v>13152.5</v>
      </c>
      <c r="O90" s="96">
        <v>15783</v>
      </c>
      <c r="P90" s="96">
        <v>18413.5</v>
      </c>
      <c r="Q90" s="96">
        <v>21044</v>
      </c>
      <c r="R90" s="96">
        <v>23674.5</v>
      </c>
      <c r="S90" s="96">
        <v>26305</v>
      </c>
      <c r="T90" s="96">
        <v>28935.5</v>
      </c>
      <c r="U90" s="96">
        <v>31566</v>
      </c>
      <c r="V90" s="96">
        <v>34196.5</v>
      </c>
      <c r="W90" s="96">
        <v>36827</v>
      </c>
      <c r="X90" s="96">
        <v>39457.5</v>
      </c>
      <c r="Y90" s="96">
        <v>42088</v>
      </c>
      <c r="Z90" s="96">
        <v>44718.5</v>
      </c>
      <c r="AA90" s="96">
        <v>47349</v>
      </c>
      <c r="AB90" s="96">
        <v>49979.5</v>
      </c>
      <c r="AC90" s="96">
        <v>52610</v>
      </c>
      <c r="AD90" s="96">
        <v>55240.5</v>
      </c>
      <c r="AE90" s="96">
        <v>57871</v>
      </c>
      <c r="AF90" s="96">
        <v>60501.5</v>
      </c>
      <c r="AG90" s="96">
        <v>63132</v>
      </c>
      <c r="AH90" s="96">
        <v>65762.5</v>
      </c>
      <c r="AI90" s="96">
        <v>68393</v>
      </c>
      <c r="AJ90" s="96">
        <v>71023.5</v>
      </c>
      <c r="AK90" s="96">
        <v>92067.5</v>
      </c>
      <c r="AL90" s="96">
        <v>92067.5</v>
      </c>
      <c r="AM90" s="96">
        <v>92067.5</v>
      </c>
      <c r="AN90" s="96">
        <v>92067.5</v>
      </c>
      <c r="AO90" s="96">
        <v>92067.5</v>
      </c>
      <c r="AP90" s="96">
        <v>92067.5</v>
      </c>
      <c r="AQ90" s="96">
        <v>92067.5</v>
      </c>
      <c r="AR90" s="96">
        <v>92067.5</v>
      </c>
      <c r="AS90" s="96">
        <v>92067.5</v>
      </c>
      <c r="AT90" s="96">
        <v>92067.5</v>
      </c>
      <c r="AU90" s="96">
        <v>92067.5</v>
      </c>
      <c r="AV90" s="96">
        <v>92067.5</v>
      </c>
      <c r="AW90" s="96">
        <v>92067.5</v>
      </c>
    </row>
    <row r="91" spans="1:49">
      <c r="A91" s="77" t="s">
        <v>228</v>
      </c>
      <c r="B91" s="76" t="s">
        <v>227</v>
      </c>
      <c r="C91" s="89">
        <v>30432</v>
      </c>
      <c r="D91" s="90">
        <v>2028.8</v>
      </c>
      <c r="E91" s="97">
        <v>15</v>
      </c>
      <c r="F91" s="93">
        <v>12</v>
      </c>
      <c r="G91" s="93">
        <v>18</v>
      </c>
      <c r="H91" s="94">
        <v>1014.4</v>
      </c>
      <c r="I91" s="95">
        <v>1352.5</v>
      </c>
      <c r="J91" s="96">
        <v>2028.8</v>
      </c>
      <c r="K91" s="96">
        <v>4057.6</v>
      </c>
      <c r="L91" s="96">
        <v>6086.4</v>
      </c>
      <c r="M91" s="96">
        <v>8115.2</v>
      </c>
      <c r="N91" s="96">
        <v>10144</v>
      </c>
      <c r="O91" s="96">
        <v>12172.8</v>
      </c>
      <c r="P91" s="96">
        <v>14201.6</v>
      </c>
      <c r="Q91" s="96">
        <v>16230.4</v>
      </c>
      <c r="R91" s="96">
        <v>18259.2</v>
      </c>
      <c r="S91" s="96">
        <v>20288</v>
      </c>
      <c r="T91" s="96">
        <v>22316.799999999999</v>
      </c>
      <c r="U91" s="96">
        <v>30432</v>
      </c>
      <c r="V91" s="96">
        <v>30432</v>
      </c>
      <c r="W91" s="96">
        <v>30432</v>
      </c>
      <c r="X91" s="96">
        <v>30432</v>
      </c>
      <c r="Y91" s="96">
        <v>30432</v>
      </c>
      <c r="Z91" s="96">
        <v>30432</v>
      </c>
      <c r="AA91" s="96">
        <v>30432</v>
      </c>
      <c r="AB91" s="96">
        <v>31446.400000000001</v>
      </c>
      <c r="AC91" s="96">
        <v>32460.799999999999</v>
      </c>
      <c r="AD91" s="96">
        <v>33475.199999999997</v>
      </c>
      <c r="AE91" s="96">
        <v>34489.599999999999</v>
      </c>
      <c r="AF91" s="96">
        <v>35504</v>
      </c>
      <c r="AG91" s="96">
        <v>36518.400000000001</v>
      </c>
      <c r="AH91" s="96">
        <v>37532.800000000003</v>
      </c>
      <c r="AI91" s="96">
        <v>38547.199999999997</v>
      </c>
      <c r="AJ91" s="96">
        <v>39561.599999999999</v>
      </c>
      <c r="AK91" s="96">
        <v>40576</v>
      </c>
      <c r="AL91" s="96">
        <v>41590.400000000001</v>
      </c>
      <c r="AM91" s="96">
        <v>42604.800000000003</v>
      </c>
      <c r="AN91" s="96">
        <v>43619.199999999997</v>
      </c>
      <c r="AO91" s="96">
        <v>44633.599999999999</v>
      </c>
      <c r="AP91" s="96">
        <v>45648</v>
      </c>
      <c r="AQ91" s="96">
        <v>46662.400000000001</v>
      </c>
      <c r="AR91" s="96">
        <v>47676.800000000003</v>
      </c>
      <c r="AS91" s="96">
        <v>48691.199999999997</v>
      </c>
      <c r="AT91" s="96">
        <v>49705.599999999999</v>
      </c>
      <c r="AU91" s="96">
        <v>50720</v>
      </c>
      <c r="AV91" s="96">
        <v>51734.400000000001</v>
      </c>
      <c r="AW91" s="96">
        <v>52748.800000000003</v>
      </c>
    </row>
    <row r="92" spans="1:49">
      <c r="A92" s="77" t="s">
        <v>226</v>
      </c>
      <c r="B92" s="76" t="s">
        <v>225</v>
      </c>
      <c r="C92" s="89">
        <v>40712</v>
      </c>
      <c r="D92" s="90">
        <v>2908</v>
      </c>
      <c r="E92" s="97">
        <v>14</v>
      </c>
      <c r="F92" s="93">
        <v>12</v>
      </c>
      <c r="G92" s="93">
        <v>17</v>
      </c>
      <c r="H92" s="94">
        <v>1454</v>
      </c>
      <c r="I92" s="95">
        <v>1938.7</v>
      </c>
      <c r="J92" s="96">
        <v>2908</v>
      </c>
      <c r="K92" s="96">
        <v>5816</v>
      </c>
      <c r="L92" s="96">
        <v>8724</v>
      </c>
      <c r="M92" s="96">
        <v>11632</v>
      </c>
      <c r="N92" s="96">
        <v>14540</v>
      </c>
      <c r="O92" s="96">
        <v>17448</v>
      </c>
      <c r="P92" s="96">
        <v>20356</v>
      </c>
      <c r="Q92" s="96">
        <v>23264</v>
      </c>
      <c r="R92" s="96">
        <v>26172</v>
      </c>
      <c r="S92" s="96">
        <v>29080</v>
      </c>
      <c r="T92" s="96">
        <v>31988</v>
      </c>
      <c r="U92" s="96">
        <v>40712</v>
      </c>
      <c r="V92" s="96">
        <v>40712</v>
      </c>
      <c r="W92" s="96">
        <v>40712</v>
      </c>
      <c r="X92" s="96">
        <v>40712</v>
      </c>
      <c r="Y92" s="96">
        <v>40712</v>
      </c>
      <c r="Z92" s="96">
        <v>40712</v>
      </c>
      <c r="AA92" s="96">
        <v>42166</v>
      </c>
      <c r="AB92" s="96">
        <v>43620</v>
      </c>
      <c r="AC92" s="96">
        <v>45074</v>
      </c>
      <c r="AD92" s="96">
        <v>46528</v>
      </c>
      <c r="AE92" s="96">
        <v>47982</v>
      </c>
      <c r="AF92" s="96">
        <v>49436</v>
      </c>
      <c r="AG92" s="96">
        <v>50890</v>
      </c>
      <c r="AH92" s="96">
        <v>52344</v>
      </c>
      <c r="AI92" s="96">
        <v>53798</v>
      </c>
      <c r="AJ92" s="96">
        <v>55252</v>
      </c>
      <c r="AK92" s="96">
        <v>56706</v>
      </c>
      <c r="AL92" s="96">
        <v>58160</v>
      </c>
      <c r="AM92" s="96">
        <v>59614</v>
      </c>
      <c r="AN92" s="96">
        <v>61068</v>
      </c>
      <c r="AO92" s="96">
        <v>62522</v>
      </c>
      <c r="AP92" s="96">
        <v>63976</v>
      </c>
      <c r="AQ92" s="96">
        <v>65430</v>
      </c>
      <c r="AR92" s="96">
        <v>66884</v>
      </c>
      <c r="AS92" s="96">
        <v>68338</v>
      </c>
      <c r="AT92" s="96">
        <v>69792</v>
      </c>
      <c r="AU92" s="96">
        <v>71246</v>
      </c>
      <c r="AV92" s="96">
        <v>72700</v>
      </c>
      <c r="AW92" s="96">
        <v>74154</v>
      </c>
    </row>
    <row r="93" spans="1:49">
      <c r="A93" s="77" t="s">
        <v>224</v>
      </c>
      <c r="B93" s="76" t="s">
        <v>223</v>
      </c>
      <c r="C93" s="89">
        <v>38698.800000000003</v>
      </c>
      <c r="D93" s="90">
        <v>2764.2</v>
      </c>
      <c r="E93" s="97">
        <v>14</v>
      </c>
      <c r="F93" s="93">
        <v>12</v>
      </c>
      <c r="G93" s="93">
        <v>17</v>
      </c>
      <c r="H93" s="94">
        <v>1382.1</v>
      </c>
      <c r="I93" s="95">
        <v>1842.8</v>
      </c>
      <c r="J93" s="96">
        <v>2764.2</v>
      </c>
      <c r="K93" s="96">
        <v>5528.4</v>
      </c>
      <c r="L93" s="96">
        <v>8292.6</v>
      </c>
      <c r="M93" s="96">
        <v>11056.8</v>
      </c>
      <c r="N93" s="96">
        <v>13821</v>
      </c>
      <c r="O93" s="96">
        <v>16585.2</v>
      </c>
      <c r="P93" s="96">
        <v>19349.400000000001</v>
      </c>
      <c r="Q93" s="96">
        <v>22113.599999999999</v>
      </c>
      <c r="R93" s="96">
        <v>24877.8</v>
      </c>
      <c r="S93" s="96">
        <v>27642</v>
      </c>
      <c r="T93" s="96">
        <v>30406.2</v>
      </c>
      <c r="U93" s="96">
        <v>38698.800000000003</v>
      </c>
      <c r="V93" s="96">
        <v>38698.800000000003</v>
      </c>
      <c r="W93" s="96">
        <v>38698.800000000003</v>
      </c>
      <c r="X93" s="96">
        <v>38698.800000000003</v>
      </c>
      <c r="Y93" s="96">
        <v>38698.800000000003</v>
      </c>
      <c r="Z93" s="96">
        <v>38698.800000000003</v>
      </c>
      <c r="AA93" s="96">
        <v>40080.9</v>
      </c>
      <c r="AB93" s="96">
        <v>41463</v>
      </c>
      <c r="AC93" s="96">
        <v>42845.1</v>
      </c>
      <c r="AD93" s="96">
        <v>44227.199999999997</v>
      </c>
      <c r="AE93" s="96">
        <v>45609.3</v>
      </c>
      <c r="AF93" s="96">
        <v>46991.4</v>
      </c>
      <c r="AG93" s="96">
        <v>48373.5</v>
      </c>
      <c r="AH93" s="96">
        <v>49755.6</v>
      </c>
      <c r="AI93" s="96">
        <v>51137.7</v>
      </c>
      <c r="AJ93" s="96">
        <v>52519.8</v>
      </c>
      <c r="AK93" s="96">
        <v>53901.9</v>
      </c>
      <c r="AL93" s="96">
        <v>55284</v>
      </c>
      <c r="AM93" s="96">
        <v>56666.1</v>
      </c>
      <c r="AN93" s="96">
        <v>58048.2</v>
      </c>
      <c r="AO93" s="96">
        <v>59430.3</v>
      </c>
      <c r="AP93" s="96">
        <v>60812.4</v>
      </c>
      <c r="AQ93" s="96">
        <v>62194.5</v>
      </c>
      <c r="AR93" s="96">
        <v>63576.6</v>
      </c>
      <c r="AS93" s="96">
        <v>64958.7</v>
      </c>
      <c r="AT93" s="96">
        <v>66340.800000000003</v>
      </c>
      <c r="AU93" s="96">
        <v>67722.899999999994</v>
      </c>
      <c r="AV93" s="96">
        <v>69105</v>
      </c>
      <c r="AW93" s="96">
        <v>70487.100000000006</v>
      </c>
    </row>
    <row r="94" spans="1:49">
      <c r="A94" s="77" t="s">
        <v>222</v>
      </c>
      <c r="B94" s="76" t="s">
        <v>221</v>
      </c>
      <c r="C94" s="89">
        <v>49993.599999999999</v>
      </c>
      <c r="D94" s="90">
        <v>3124.6</v>
      </c>
      <c r="E94" s="97">
        <v>16</v>
      </c>
      <c r="F94" s="93">
        <v>13</v>
      </c>
      <c r="G94" s="93">
        <v>20</v>
      </c>
      <c r="H94" s="94">
        <v>1562.3</v>
      </c>
      <c r="I94" s="95">
        <v>2083.1</v>
      </c>
      <c r="J94" s="96">
        <v>3124.6</v>
      </c>
      <c r="K94" s="96">
        <v>6249.2</v>
      </c>
      <c r="L94" s="96">
        <v>9373.7999999999993</v>
      </c>
      <c r="M94" s="96">
        <v>12498.4</v>
      </c>
      <c r="N94" s="96">
        <v>15623</v>
      </c>
      <c r="O94" s="96">
        <v>18747.599999999999</v>
      </c>
      <c r="P94" s="96">
        <v>21872.2</v>
      </c>
      <c r="Q94" s="96">
        <v>24996.799999999999</v>
      </c>
      <c r="R94" s="96">
        <v>28121.4</v>
      </c>
      <c r="S94" s="96">
        <v>31246</v>
      </c>
      <c r="T94" s="96">
        <v>34370.6</v>
      </c>
      <c r="U94" s="96">
        <v>37495.199999999997</v>
      </c>
      <c r="V94" s="96">
        <v>49993.599999999999</v>
      </c>
      <c r="W94" s="96">
        <v>49993.599999999999</v>
      </c>
      <c r="X94" s="96">
        <v>49993.599999999999</v>
      </c>
      <c r="Y94" s="96">
        <v>49993.599999999999</v>
      </c>
      <c r="Z94" s="96">
        <v>49993.599999999999</v>
      </c>
      <c r="AA94" s="96">
        <v>49993.599999999999</v>
      </c>
      <c r="AB94" s="96">
        <v>49993.599999999999</v>
      </c>
      <c r="AC94" s="96">
        <v>49993.599999999999</v>
      </c>
      <c r="AD94" s="96">
        <v>51555.9</v>
      </c>
      <c r="AE94" s="96">
        <v>53118.2</v>
      </c>
      <c r="AF94" s="96">
        <v>54680.5</v>
      </c>
      <c r="AG94" s="96">
        <v>56242.8</v>
      </c>
      <c r="AH94" s="96">
        <v>57805.1</v>
      </c>
      <c r="AI94" s="96">
        <v>59367.4</v>
      </c>
      <c r="AJ94" s="96">
        <v>60929.7</v>
      </c>
      <c r="AK94" s="96">
        <v>62492</v>
      </c>
      <c r="AL94" s="96">
        <v>64054.3</v>
      </c>
      <c r="AM94" s="96">
        <v>65616.600000000006</v>
      </c>
      <c r="AN94" s="96">
        <v>67178.899999999994</v>
      </c>
      <c r="AO94" s="96">
        <v>68741.2</v>
      </c>
      <c r="AP94" s="96">
        <v>70303.5</v>
      </c>
      <c r="AQ94" s="96">
        <v>71865.8</v>
      </c>
      <c r="AR94" s="96">
        <v>73428.100000000006</v>
      </c>
      <c r="AS94" s="96">
        <v>74990.399999999994</v>
      </c>
      <c r="AT94" s="96">
        <v>76552.7</v>
      </c>
      <c r="AU94" s="96">
        <v>78115</v>
      </c>
      <c r="AV94" s="96">
        <v>79677.3</v>
      </c>
      <c r="AW94" s="96">
        <v>81239.600000000006</v>
      </c>
    </row>
    <row r="95" spans="1:49">
      <c r="A95" s="77" t="s">
        <v>220</v>
      </c>
      <c r="B95" s="76" t="s">
        <v>219</v>
      </c>
      <c r="C95" s="89">
        <v>70785</v>
      </c>
      <c r="D95" s="90">
        <v>7078.5</v>
      </c>
      <c r="E95" s="97">
        <v>10</v>
      </c>
      <c r="F95" s="93">
        <v>8</v>
      </c>
      <c r="G95" s="93">
        <v>12</v>
      </c>
      <c r="H95" s="94">
        <v>3539.25</v>
      </c>
      <c r="I95" s="95">
        <v>4719</v>
      </c>
      <c r="J95" s="96">
        <v>7078.5</v>
      </c>
      <c r="K95" s="96">
        <v>14157</v>
      </c>
      <c r="L95" s="96">
        <v>21235.5</v>
      </c>
      <c r="M95" s="96">
        <v>28314</v>
      </c>
      <c r="N95" s="96">
        <v>35392.5</v>
      </c>
      <c r="O95" s="96">
        <v>42471</v>
      </c>
      <c r="P95" s="96">
        <v>49549.5</v>
      </c>
      <c r="Q95" s="96">
        <v>70785</v>
      </c>
      <c r="R95" s="96">
        <v>70785</v>
      </c>
      <c r="S95" s="96">
        <v>70785</v>
      </c>
      <c r="T95" s="96">
        <v>70785</v>
      </c>
      <c r="U95" s="96">
        <v>70785</v>
      </c>
      <c r="V95" s="96">
        <v>74324.25</v>
      </c>
      <c r="W95" s="96">
        <v>77863.5</v>
      </c>
      <c r="X95" s="96">
        <v>81402.75</v>
      </c>
      <c r="Y95" s="96">
        <v>84942</v>
      </c>
      <c r="Z95" s="96">
        <v>88481.25</v>
      </c>
      <c r="AA95" s="96">
        <v>92020.5</v>
      </c>
      <c r="AB95" s="96">
        <v>95559.75</v>
      </c>
      <c r="AC95" s="96">
        <v>99099</v>
      </c>
      <c r="AD95" s="96">
        <v>102638.25</v>
      </c>
      <c r="AE95" s="96">
        <v>106177.5</v>
      </c>
      <c r="AF95" s="96">
        <v>109716.75</v>
      </c>
      <c r="AG95" s="96">
        <v>113256</v>
      </c>
      <c r="AH95" s="96">
        <v>116795.25</v>
      </c>
      <c r="AI95" s="96">
        <v>120334.5</v>
      </c>
      <c r="AJ95" s="96">
        <v>123873.75</v>
      </c>
      <c r="AK95" s="96">
        <v>127413</v>
      </c>
      <c r="AL95" s="96">
        <v>130952.25</v>
      </c>
      <c r="AM95" s="96">
        <v>134491.5</v>
      </c>
      <c r="AN95" s="96">
        <v>138030.75</v>
      </c>
      <c r="AO95" s="96">
        <v>141570</v>
      </c>
      <c r="AP95" s="96">
        <v>145109.25</v>
      </c>
      <c r="AQ95" s="96">
        <v>148648.5</v>
      </c>
      <c r="AR95" s="96">
        <v>152187.75</v>
      </c>
      <c r="AS95" s="96">
        <v>155727</v>
      </c>
      <c r="AT95" s="96">
        <v>159266.25</v>
      </c>
      <c r="AU95" s="96">
        <v>162805.5</v>
      </c>
      <c r="AV95" s="96">
        <v>166344.75</v>
      </c>
      <c r="AW95" s="96">
        <v>169884</v>
      </c>
    </row>
    <row r="96" spans="1:49">
      <c r="A96" s="77" t="s">
        <v>218</v>
      </c>
      <c r="B96" s="76" t="s">
        <v>217</v>
      </c>
      <c r="C96" s="89">
        <v>37489.5</v>
      </c>
      <c r="D96" s="90">
        <v>2499.3000000000002</v>
      </c>
      <c r="E96" s="97">
        <v>15</v>
      </c>
      <c r="F96" s="93">
        <v>12</v>
      </c>
      <c r="G96" s="93">
        <v>18</v>
      </c>
      <c r="H96" s="94">
        <v>1249.6500000000001</v>
      </c>
      <c r="I96" s="95">
        <v>1666.2</v>
      </c>
      <c r="J96" s="96">
        <v>2499.3000000000002</v>
      </c>
      <c r="K96" s="96">
        <v>4998.6000000000004</v>
      </c>
      <c r="L96" s="96">
        <v>7497.9</v>
      </c>
      <c r="M96" s="96">
        <v>9997.2000000000007</v>
      </c>
      <c r="N96" s="96">
        <v>12496.5</v>
      </c>
      <c r="O96" s="96">
        <v>14995.8</v>
      </c>
      <c r="P96" s="96">
        <v>17495.099999999999</v>
      </c>
      <c r="Q96" s="96">
        <v>19994.400000000001</v>
      </c>
      <c r="R96" s="96">
        <v>22493.7</v>
      </c>
      <c r="S96" s="96">
        <v>24993</v>
      </c>
      <c r="T96" s="96">
        <v>27492.3</v>
      </c>
      <c r="U96" s="96">
        <v>37489.5</v>
      </c>
      <c r="V96" s="96">
        <v>37489.5</v>
      </c>
      <c r="W96" s="96">
        <v>37489.5</v>
      </c>
      <c r="X96" s="96">
        <v>37489.5</v>
      </c>
      <c r="Y96" s="96">
        <v>37489.5</v>
      </c>
      <c r="Z96" s="96">
        <v>37489.5</v>
      </c>
      <c r="AA96" s="96">
        <v>37489.5</v>
      </c>
      <c r="AB96" s="96">
        <v>38739.15</v>
      </c>
      <c r="AC96" s="96">
        <v>39988.800000000003</v>
      </c>
      <c r="AD96" s="96">
        <v>41238.449999999997</v>
      </c>
      <c r="AE96" s="96">
        <v>42488.1</v>
      </c>
      <c r="AF96" s="96">
        <v>43737.75</v>
      </c>
      <c r="AG96" s="96">
        <v>44987.4</v>
      </c>
      <c r="AH96" s="96">
        <v>46237.05</v>
      </c>
      <c r="AI96" s="96">
        <v>47486.7</v>
      </c>
      <c r="AJ96" s="96">
        <v>48736.35</v>
      </c>
      <c r="AK96" s="96">
        <v>49986</v>
      </c>
      <c r="AL96" s="96">
        <v>51235.65</v>
      </c>
      <c r="AM96" s="96">
        <v>52485.3</v>
      </c>
      <c r="AN96" s="96">
        <v>53734.95</v>
      </c>
      <c r="AO96" s="96">
        <v>54984.6</v>
      </c>
      <c r="AP96" s="96">
        <v>56234.25</v>
      </c>
      <c r="AQ96" s="96">
        <v>57483.9</v>
      </c>
      <c r="AR96" s="96">
        <v>58733.55</v>
      </c>
      <c r="AS96" s="96">
        <v>59983.199999999997</v>
      </c>
      <c r="AT96" s="96">
        <v>61232.85</v>
      </c>
      <c r="AU96" s="96">
        <v>62482.5</v>
      </c>
      <c r="AV96" s="96">
        <v>63732.15</v>
      </c>
      <c r="AW96" s="96">
        <v>64981.8</v>
      </c>
    </row>
    <row r="97" spans="1:50">
      <c r="A97" s="77" t="s">
        <v>216</v>
      </c>
      <c r="B97" s="76" t="s">
        <v>215</v>
      </c>
      <c r="C97" s="89">
        <v>97862.8</v>
      </c>
      <c r="D97" s="90">
        <v>6990.2</v>
      </c>
      <c r="E97" s="97">
        <v>14</v>
      </c>
      <c r="F97" s="93">
        <v>12</v>
      </c>
      <c r="G97" s="93">
        <v>17</v>
      </c>
      <c r="H97" s="94">
        <v>3495.1</v>
      </c>
      <c r="I97" s="95">
        <v>4660.1000000000004</v>
      </c>
      <c r="J97" s="96">
        <v>6990.2</v>
      </c>
      <c r="K97" s="96">
        <v>13980.4</v>
      </c>
      <c r="L97" s="96">
        <v>20970.599999999999</v>
      </c>
      <c r="M97" s="96">
        <v>27960.799999999999</v>
      </c>
      <c r="N97" s="96">
        <v>34951</v>
      </c>
      <c r="O97" s="96">
        <v>41941.199999999997</v>
      </c>
      <c r="P97" s="96">
        <v>48931.4</v>
      </c>
      <c r="Q97" s="96">
        <v>55921.599999999999</v>
      </c>
      <c r="R97" s="96">
        <v>62911.8</v>
      </c>
      <c r="S97" s="96">
        <v>69902</v>
      </c>
      <c r="T97" s="96">
        <v>76892.2</v>
      </c>
      <c r="U97" s="96">
        <v>97862.8</v>
      </c>
      <c r="V97" s="96">
        <v>97862.8</v>
      </c>
      <c r="W97" s="96">
        <v>97862.8</v>
      </c>
      <c r="X97" s="96">
        <v>97862.8</v>
      </c>
      <c r="Y97" s="96">
        <v>97862.8</v>
      </c>
      <c r="Z97" s="96">
        <v>97862.8</v>
      </c>
      <c r="AA97" s="96">
        <v>101357.9</v>
      </c>
      <c r="AB97" s="96">
        <v>104853</v>
      </c>
      <c r="AC97" s="96">
        <v>108348.1</v>
      </c>
      <c r="AD97" s="96">
        <v>111843.2</v>
      </c>
      <c r="AE97" s="96">
        <v>115338.3</v>
      </c>
      <c r="AF97" s="96">
        <v>118833.4</v>
      </c>
      <c r="AG97" s="96">
        <v>122328.5</v>
      </c>
      <c r="AH97" s="96">
        <v>125823.6</v>
      </c>
      <c r="AI97" s="96">
        <v>129318.7</v>
      </c>
      <c r="AJ97" s="96">
        <v>132813.79999999999</v>
      </c>
      <c r="AK97" s="96">
        <v>136308.9</v>
      </c>
      <c r="AL97" s="96">
        <v>139804</v>
      </c>
      <c r="AM97" s="96">
        <v>143299.1</v>
      </c>
      <c r="AN97" s="96">
        <v>146794.20000000001</v>
      </c>
      <c r="AO97" s="96">
        <v>150289.29999999999</v>
      </c>
      <c r="AP97" s="96">
        <v>153784.4</v>
      </c>
      <c r="AQ97" s="96">
        <v>157279.5</v>
      </c>
      <c r="AR97" s="96">
        <v>160774.6</v>
      </c>
      <c r="AS97" s="96">
        <v>164269.70000000001</v>
      </c>
      <c r="AT97" s="96">
        <v>167764.79999999999</v>
      </c>
      <c r="AU97" s="96">
        <v>171259.9</v>
      </c>
      <c r="AV97" s="96">
        <v>174755</v>
      </c>
      <c r="AW97" s="96">
        <v>178250.1</v>
      </c>
    </row>
    <row r="98" spans="1:50">
      <c r="A98" s="77" t="s">
        <v>214</v>
      </c>
      <c r="B98" s="76" t="s">
        <v>213</v>
      </c>
      <c r="C98" s="89">
        <v>33682.6</v>
      </c>
      <c r="D98" s="90">
        <v>2405.9</v>
      </c>
      <c r="E98" s="97">
        <v>14</v>
      </c>
      <c r="F98" s="93">
        <v>12</v>
      </c>
      <c r="G98" s="93">
        <v>17</v>
      </c>
      <c r="H98" s="94">
        <v>1202.95</v>
      </c>
      <c r="I98" s="95">
        <v>1603.9</v>
      </c>
      <c r="J98" s="96">
        <v>2405.9</v>
      </c>
      <c r="K98" s="96">
        <v>4811.8</v>
      </c>
      <c r="L98" s="96">
        <v>7217.7</v>
      </c>
      <c r="M98" s="96">
        <v>9623.6</v>
      </c>
      <c r="N98" s="96">
        <v>12029.5</v>
      </c>
      <c r="O98" s="96">
        <v>14435.4</v>
      </c>
      <c r="P98" s="96">
        <v>16841.3</v>
      </c>
      <c r="Q98" s="96">
        <v>19247.2</v>
      </c>
      <c r="R98" s="96">
        <v>21653.1</v>
      </c>
      <c r="S98" s="96">
        <v>24059</v>
      </c>
      <c r="T98" s="96">
        <v>26464.9</v>
      </c>
      <c r="U98" s="96">
        <v>33682.6</v>
      </c>
      <c r="V98" s="96">
        <v>33682.6</v>
      </c>
      <c r="W98" s="96">
        <v>33682.6</v>
      </c>
      <c r="X98" s="96">
        <v>33682.6</v>
      </c>
      <c r="Y98" s="96">
        <v>33682.6</v>
      </c>
      <c r="Z98" s="96">
        <v>33682.6</v>
      </c>
      <c r="AA98" s="96">
        <v>34885.550000000003</v>
      </c>
      <c r="AB98" s="96">
        <v>36088.5</v>
      </c>
      <c r="AC98" s="96">
        <v>37291.449999999997</v>
      </c>
      <c r="AD98" s="96">
        <v>38494.400000000001</v>
      </c>
      <c r="AE98" s="96">
        <v>39697.35</v>
      </c>
      <c r="AF98" s="96">
        <v>40900.300000000003</v>
      </c>
      <c r="AG98" s="96">
        <v>42103.25</v>
      </c>
      <c r="AH98" s="96">
        <v>43306.2</v>
      </c>
      <c r="AI98" s="96">
        <v>44509.15</v>
      </c>
      <c r="AJ98" s="96">
        <v>45712.1</v>
      </c>
      <c r="AK98" s="96">
        <v>46915.05</v>
      </c>
      <c r="AL98" s="96">
        <v>48118</v>
      </c>
      <c r="AM98" s="96">
        <v>49320.95</v>
      </c>
      <c r="AN98" s="96">
        <v>50523.9</v>
      </c>
      <c r="AO98" s="96">
        <v>51726.85</v>
      </c>
      <c r="AP98" s="96">
        <v>52929.8</v>
      </c>
      <c r="AQ98" s="96">
        <v>54132.75</v>
      </c>
      <c r="AR98" s="96">
        <v>55335.7</v>
      </c>
      <c r="AS98" s="96">
        <v>56538.65</v>
      </c>
      <c r="AT98" s="96">
        <v>57741.599999999999</v>
      </c>
      <c r="AU98" s="96">
        <v>58944.55</v>
      </c>
      <c r="AV98" s="96">
        <v>60147.5</v>
      </c>
      <c r="AW98" s="96">
        <v>61350.45</v>
      </c>
    </row>
    <row r="99" spans="1:50" ht="24">
      <c r="A99" s="77" t="s">
        <v>212</v>
      </c>
      <c r="B99" s="76" t="s">
        <v>211</v>
      </c>
      <c r="C99" s="89">
        <v>42815</v>
      </c>
      <c r="D99" s="90">
        <v>4281.5</v>
      </c>
      <c r="E99" s="97">
        <v>10</v>
      </c>
      <c r="F99" s="93">
        <v>8</v>
      </c>
      <c r="G99" s="93">
        <v>12</v>
      </c>
      <c r="H99" s="94">
        <v>2140.75</v>
      </c>
      <c r="I99" s="95">
        <v>2854.3</v>
      </c>
      <c r="J99" s="96">
        <v>4281.5</v>
      </c>
      <c r="K99" s="96">
        <v>8563</v>
      </c>
      <c r="L99" s="96">
        <v>12844.5</v>
      </c>
      <c r="M99" s="96">
        <v>17126</v>
      </c>
      <c r="N99" s="96">
        <v>21407.5</v>
      </c>
      <c r="O99" s="96">
        <v>25689</v>
      </c>
      <c r="P99" s="96">
        <v>29970.5</v>
      </c>
      <c r="Q99" s="96">
        <v>42815</v>
      </c>
      <c r="R99" s="96">
        <v>42815</v>
      </c>
      <c r="S99" s="96">
        <v>42815</v>
      </c>
      <c r="T99" s="96">
        <v>42815</v>
      </c>
      <c r="U99" s="96">
        <v>42815</v>
      </c>
      <c r="V99" s="96">
        <v>44955.75</v>
      </c>
      <c r="W99" s="96">
        <v>47096.5</v>
      </c>
      <c r="X99" s="96">
        <v>49237.25</v>
      </c>
      <c r="Y99" s="96">
        <v>51378</v>
      </c>
      <c r="Z99" s="96">
        <v>53518.75</v>
      </c>
      <c r="AA99" s="96">
        <v>55659.5</v>
      </c>
      <c r="AB99" s="96">
        <v>57800.25</v>
      </c>
      <c r="AC99" s="96">
        <v>59941</v>
      </c>
      <c r="AD99" s="96">
        <v>62081.75</v>
      </c>
      <c r="AE99" s="96">
        <v>64222.5</v>
      </c>
      <c r="AF99" s="96">
        <v>66363.25</v>
      </c>
      <c r="AG99" s="96">
        <v>68504</v>
      </c>
      <c r="AH99" s="96">
        <v>70644.75</v>
      </c>
      <c r="AI99" s="96">
        <v>72785.5</v>
      </c>
      <c r="AJ99" s="96">
        <v>74926.25</v>
      </c>
      <c r="AK99" s="96">
        <v>77067</v>
      </c>
      <c r="AL99" s="96">
        <v>79207.75</v>
      </c>
      <c r="AM99" s="96">
        <v>81348.5</v>
      </c>
      <c r="AN99" s="96">
        <v>83489.25</v>
      </c>
      <c r="AO99" s="96">
        <v>85630</v>
      </c>
      <c r="AP99" s="96">
        <v>87770.75</v>
      </c>
      <c r="AQ99" s="96">
        <v>89911.5</v>
      </c>
      <c r="AR99" s="96">
        <v>92052.25</v>
      </c>
      <c r="AS99" s="96">
        <v>94193</v>
      </c>
      <c r="AT99" s="96">
        <v>96333.75</v>
      </c>
      <c r="AU99" s="96">
        <v>98474.5</v>
      </c>
      <c r="AV99" s="96">
        <v>100615.25</v>
      </c>
      <c r="AW99" s="96">
        <v>102756</v>
      </c>
    </row>
    <row r="100" spans="1:50">
      <c r="A100" s="77" t="s">
        <v>210</v>
      </c>
      <c r="B100" s="76" t="s">
        <v>209</v>
      </c>
      <c r="C100" s="89">
        <v>27342</v>
      </c>
      <c r="D100" s="90">
        <v>1953</v>
      </c>
      <c r="E100" s="97">
        <v>14</v>
      </c>
      <c r="F100" s="93">
        <v>12</v>
      </c>
      <c r="G100" s="93">
        <v>17</v>
      </c>
      <c r="H100" s="94">
        <v>976.5</v>
      </c>
      <c r="I100" s="95">
        <v>1302</v>
      </c>
      <c r="J100" s="96">
        <v>1953</v>
      </c>
      <c r="K100" s="96">
        <v>3906</v>
      </c>
      <c r="L100" s="96">
        <v>5859</v>
      </c>
      <c r="M100" s="96">
        <v>7812</v>
      </c>
      <c r="N100" s="96">
        <v>9765</v>
      </c>
      <c r="O100" s="96">
        <v>11718</v>
      </c>
      <c r="P100" s="96">
        <v>13671</v>
      </c>
      <c r="Q100" s="96">
        <v>15624</v>
      </c>
      <c r="R100" s="96">
        <v>17577</v>
      </c>
      <c r="S100" s="96">
        <v>19530</v>
      </c>
      <c r="T100" s="96">
        <v>21483</v>
      </c>
      <c r="U100" s="96">
        <v>27342</v>
      </c>
      <c r="V100" s="96">
        <v>27342</v>
      </c>
      <c r="W100" s="96">
        <v>27342</v>
      </c>
      <c r="X100" s="96">
        <v>27342</v>
      </c>
      <c r="Y100" s="96">
        <v>27342</v>
      </c>
      <c r="Z100" s="96">
        <v>27342</v>
      </c>
      <c r="AA100" s="96">
        <v>28318.5</v>
      </c>
      <c r="AB100" s="96">
        <v>29295</v>
      </c>
      <c r="AC100" s="96">
        <v>30271.5</v>
      </c>
      <c r="AD100" s="96">
        <v>31248</v>
      </c>
      <c r="AE100" s="96">
        <v>32224.5</v>
      </c>
      <c r="AF100" s="96">
        <v>33201</v>
      </c>
      <c r="AG100" s="96">
        <v>34177.5</v>
      </c>
      <c r="AH100" s="96">
        <v>35154</v>
      </c>
      <c r="AI100" s="96">
        <v>36130.5</v>
      </c>
      <c r="AJ100" s="96">
        <v>37107</v>
      </c>
      <c r="AK100" s="96">
        <v>38083.5</v>
      </c>
      <c r="AL100" s="96">
        <v>39060</v>
      </c>
      <c r="AM100" s="96">
        <v>40036.5</v>
      </c>
      <c r="AN100" s="96">
        <v>41013</v>
      </c>
      <c r="AO100" s="96">
        <v>41989.5</v>
      </c>
      <c r="AP100" s="96">
        <v>42966</v>
      </c>
      <c r="AQ100" s="96">
        <v>43942.5</v>
      </c>
      <c r="AR100" s="96">
        <v>44919</v>
      </c>
      <c r="AS100" s="96">
        <v>45895.5</v>
      </c>
      <c r="AT100" s="96">
        <v>46872</v>
      </c>
      <c r="AU100" s="96">
        <v>47848.5</v>
      </c>
      <c r="AV100" s="96">
        <v>48825</v>
      </c>
      <c r="AW100" s="96">
        <v>49801.5</v>
      </c>
    </row>
    <row r="101" spans="1:50">
      <c r="A101" s="77" t="s">
        <v>208</v>
      </c>
      <c r="B101" s="76" t="s">
        <v>207</v>
      </c>
      <c r="C101" s="89">
        <v>41610.9</v>
      </c>
      <c r="D101" s="90">
        <v>2447.6999999999998</v>
      </c>
      <c r="E101" s="97">
        <v>17</v>
      </c>
      <c r="F101" s="93">
        <v>14</v>
      </c>
      <c r="G101" s="93">
        <v>21</v>
      </c>
      <c r="H101" s="94">
        <v>1223.8499999999999</v>
      </c>
      <c r="I101" s="95">
        <v>1631.8</v>
      </c>
      <c r="J101" s="96">
        <v>2447.6999999999998</v>
      </c>
      <c r="K101" s="96">
        <v>4895.3999999999996</v>
      </c>
      <c r="L101" s="96">
        <v>7343.1</v>
      </c>
      <c r="M101" s="96">
        <v>9790.7999999999993</v>
      </c>
      <c r="N101" s="96">
        <v>12238.5</v>
      </c>
      <c r="O101" s="96">
        <v>14686.2</v>
      </c>
      <c r="P101" s="96">
        <v>17133.900000000001</v>
      </c>
      <c r="Q101" s="96">
        <v>19581.599999999999</v>
      </c>
      <c r="R101" s="96">
        <v>22029.3</v>
      </c>
      <c r="S101" s="96">
        <v>24477</v>
      </c>
      <c r="T101" s="96">
        <v>26924.7</v>
      </c>
      <c r="U101" s="96">
        <v>29372.400000000001</v>
      </c>
      <c r="V101" s="96">
        <v>31820.1</v>
      </c>
      <c r="W101" s="96">
        <v>41610.9</v>
      </c>
      <c r="X101" s="96">
        <v>41610.9</v>
      </c>
      <c r="Y101" s="96">
        <v>41610.9</v>
      </c>
      <c r="Z101" s="96">
        <v>41610.9</v>
      </c>
      <c r="AA101" s="96">
        <v>41610.9</v>
      </c>
      <c r="AB101" s="96">
        <v>41610.9</v>
      </c>
      <c r="AC101" s="96">
        <v>41610.9</v>
      </c>
      <c r="AD101" s="96">
        <v>41610.9</v>
      </c>
      <c r="AE101" s="96">
        <v>42834.75</v>
      </c>
      <c r="AF101" s="96">
        <v>44058.6</v>
      </c>
      <c r="AG101" s="96">
        <v>45282.45</v>
      </c>
      <c r="AH101" s="96">
        <v>46506.3</v>
      </c>
      <c r="AI101" s="96">
        <v>47730.15</v>
      </c>
      <c r="AJ101" s="96">
        <v>48954</v>
      </c>
      <c r="AK101" s="96">
        <v>50177.85</v>
      </c>
      <c r="AL101" s="96">
        <v>51401.7</v>
      </c>
      <c r="AM101" s="96">
        <v>52625.55</v>
      </c>
      <c r="AN101" s="96">
        <v>53849.4</v>
      </c>
      <c r="AO101" s="96">
        <v>55073.25</v>
      </c>
      <c r="AP101" s="96">
        <v>56297.1</v>
      </c>
      <c r="AQ101" s="96">
        <v>57520.95</v>
      </c>
      <c r="AR101" s="96">
        <v>58744.800000000003</v>
      </c>
      <c r="AS101" s="96">
        <v>59968.65</v>
      </c>
      <c r="AT101" s="96">
        <v>61192.5</v>
      </c>
      <c r="AU101" s="96">
        <v>62416.35</v>
      </c>
      <c r="AV101" s="96">
        <v>63640.2</v>
      </c>
      <c r="AW101" s="96">
        <v>64864.05</v>
      </c>
    </row>
    <row r="102" spans="1:50">
      <c r="A102" s="77" t="s">
        <v>206</v>
      </c>
      <c r="B102" s="76" t="s">
        <v>205</v>
      </c>
      <c r="C102" s="89">
        <v>26602</v>
      </c>
      <c r="D102" s="90">
        <v>2660.2</v>
      </c>
      <c r="E102" s="97">
        <v>10</v>
      </c>
      <c r="F102" s="93">
        <v>8</v>
      </c>
      <c r="G102" s="93">
        <v>12</v>
      </c>
      <c r="H102" s="94">
        <v>1330.1</v>
      </c>
      <c r="I102" s="95">
        <v>1773.5</v>
      </c>
      <c r="J102" s="96">
        <v>2660.2</v>
      </c>
      <c r="K102" s="96">
        <v>5320.4</v>
      </c>
      <c r="L102" s="96">
        <v>7980.6</v>
      </c>
      <c r="M102" s="96">
        <v>10640.8</v>
      </c>
      <c r="N102" s="96">
        <v>13301</v>
      </c>
      <c r="O102" s="96">
        <v>15961.2</v>
      </c>
      <c r="P102" s="96">
        <v>18621.400000000001</v>
      </c>
      <c r="Q102" s="96">
        <v>26602</v>
      </c>
      <c r="R102" s="96">
        <v>26602</v>
      </c>
      <c r="S102" s="96">
        <v>26602</v>
      </c>
      <c r="T102" s="96">
        <v>26602</v>
      </c>
      <c r="U102" s="96">
        <v>26602</v>
      </c>
      <c r="V102" s="96">
        <v>27932.1</v>
      </c>
      <c r="W102" s="96">
        <v>29262.2</v>
      </c>
      <c r="X102" s="96">
        <v>30592.3</v>
      </c>
      <c r="Y102" s="96">
        <v>31922.400000000001</v>
      </c>
      <c r="Z102" s="96">
        <v>33252.5</v>
      </c>
      <c r="AA102" s="96">
        <v>34582.6</v>
      </c>
      <c r="AB102" s="96">
        <v>35912.699999999997</v>
      </c>
      <c r="AC102" s="96">
        <v>37242.800000000003</v>
      </c>
      <c r="AD102" s="96">
        <v>38572.9</v>
      </c>
      <c r="AE102" s="96">
        <v>39903</v>
      </c>
      <c r="AF102" s="96">
        <v>41233.1</v>
      </c>
      <c r="AG102" s="96">
        <v>42563.199999999997</v>
      </c>
      <c r="AH102" s="96">
        <v>43893.3</v>
      </c>
      <c r="AI102" s="96">
        <v>45223.4</v>
      </c>
      <c r="AJ102" s="96">
        <v>46553.5</v>
      </c>
      <c r="AK102" s="96">
        <v>47883.6</v>
      </c>
      <c r="AL102" s="96">
        <v>49213.7</v>
      </c>
      <c r="AM102" s="96">
        <v>50543.8</v>
      </c>
      <c r="AN102" s="96">
        <v>51873.9</v>
      </c>
      <c r="AO102" s="96">
        <v>53204</v>
      </c>
      <c r="AP102" s="96">
        <v>54534.1</v>
      </c>
      <c r="AQ102" s="96">
        <v>55864.2</v>
      </c>
      <c r="AR102" s="96">
        <v>57194.3</v>
      </c>
      <c r="AS102" s="96">
        <v>58524.4</v>
      </c>
      <c r="AT102" s="96">
        <v>59854.5</v>
      </c>
      <c r="AU102" s="96">
        <v>61184.6</v>
      </c>
      <c r="AV102" s="96">
        <v>62514.7</v>
      </c>
      <c r="AW102" s="96">
        <v>63844.800000000003</v>
      </c>
    </row>
    <row r="103" spans="1:50">
      <c r="A103" s="77" t="s">
        <v>204</v>
      </c>
      <c r="B103" s="76" t="s">
        <v>203</v>
      </c>
      <c r="C103" s="89">
        <v>56300</v>
      </c>
      <c r="D103" s="90">
        <v>2815</v>
      </c>
      <c r="E103" s="97">
        <v>20</v>
      </c>
      <c r="F103" s="93">
        <v>16</v>
      </c>
      <c r="G103" s="93">
        <v>24</v>
      </c>
      <c r="H103" s="94">
        <v>1407.5</v>
      </c>
      <c r="I103" s="95">
        <v>1876.7</v>
      </c>
      <c r="J103" s="96">
        <v>2815</v>
      </c>
      <c r="K103" s="96">
        <v>5630</v>
      </c>
      <c r="L103" s="96">
        <v>8445</v>
      </c>
      <c r="M103" s="96">
        <v>11260</v>
      </c>
      <c r="N103" s="96">
        <v>14075</v>
      </c>
      <c r="O103" s="96">
        <v>16890</v>
      </c>
      <c r="P103" s="96">
        <v>19705</v>
      </c>
      <c r="Q103" s="96">
        <v>22520</v>
      </c>
      <c r="R103" s="96">
        <v>25335</v>
      </c>
      <c r="S103" s="96">
        <v>28150</v>
      </c>
      <c r="T103" s="96">
        <v>30965</v>
      </c>
      <c r="U103" s="96">
        <v>33780</v>
      </c>
      <c r="V103" s="96">
        <v>36595</v>
      </c>
      <c r="W103" s="96">
        <v>39410</v>
      </c>
      <c r="X103" s="96">
        <v>42225</v>
      </c>
      <c r="Y103" s="96">
        <v>56300</v>
      </c>
      <c r="Z103" s="96">
        <v>56300</v>
      </c>
      <c r="AA103" s="96">
        <v>56300</v>
      </c>
      <c r="AB103" s="96">
        <v>56300</v>
      </c>
      <c r="AC103" s="96">
        <v>56300</v>
      </c>
      <c r="AD103" s="96">
        <v>56300</v>
      </c>
      <c r="AE103" s="96">
        <v>56300</v>
      </c>
      <c r="AF103" s="96">
        <v>56300</v>
      </c>
      <c r="AG103" s="96">
        <v>56300</v>
      </c>
      <c r="AH103" s="96">
        <v>57707.5</v>
      </c>
      <c r="AI103" s="96">
        <v>59115</v>
      </c>
      <c r="AJ103" s="96">
        <v>60522.5</v>
      </c>
      <c r="AK103" s="96">
        <v>61930</v>
      </c>
      <c r="AL103" s="96">
        <v>63337.5</v>
      </c>
      <c r="AM103" s="96">
        <v>64745</v>
      </c>
      <c r="AN103" s="96">
        <v>66152.5</v>
      </c>
      <c r="AO103" s="96">
        <v>67560</v>
      </c>
      <c r="AP103" s="96">
        <v>68967.5</v>
      </c>
      <c r="AQ103" s="96">
        <v>70375</v>
      </c>
      <c r="AR103" s="96">
        <v>71782.5</v>
      </c>
      <c r="AS103" s="96">
        <v>73190</v>
      </c>
      <c r="AT103" s="96">
        <v>74597.5</v>
      </c>
      <c r="AU103" s="96">
        <v>76005</v>
      </c>
      <c r="AV103" s="96">
        <v>77412.5</v>
      </c>
      <c r="AW103" s="96">
        <v>78820</v>
      </c>
    </row>
    <row r="104" spans="1:50">
      <c r="A104" s="77" t="s">
        <v>202</v>
      </c>
      <c r="B104" s="76" t="s">
        <v>201</v>
      </c>
      <c r="C104" s="89">
        <v>13131.4</v>
      </c>
      <c r="D104" s="90">
        <v>13131.4</v>
      </c>
      <c r="E104" s="97">
        <v>1</v>
      </c>
      <c r="F104" s="93"/>
      <c r="G104" s="93"/>
      <c r="H104" s="94"/>
      <c r="I104" s="95">
        <v>8754.2999999999993</v>
      </c>
      <c r="J104" s="96">
        <v>13131.4</v>
      </c>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row>
    <row r="105" spans="1:50">
      <c r="A105" s="77" t="s">
        <v>200</v>
      </c>
      <c r="B105" s="76" t="s">
        <v>199</v>
      </c>
      <c r="C105" s="89">
        <v>40475</v>
      </c>
      <c r="D105" s="90">
        <v>4047.5</v>
      </c>
      <c r="E105" s="97">
        <v>10</v>
      </c>
      <c r="F105" s="93">
        <v>8</v>
      </c>
      <c r="G105" s="93">
        <v>12</v>
      </c>
      <c r="H105" s="94">
        <v>2023.75</v>
      </c>
      <c r="I105" s="95">
        <v>2698.3</v>
      </c>
      <c r="J105" s="96">
        <v>4047.5</v>
      </c>
      <c r="K105" s="96">
        <v>8095</v>
      </c>
      <c r="L105" s="96">
        <v>12142.5</v>
      </c>
      <c r="M105" s="96">
        <v>16190</v>
      </c>
      <c r="N105" s="96">
        <v>20237.5</v>
      </c>
      <c r="O105" s="96">
        <v>24285</v>
      </c>
      <c r="P105" s="96">
        <v>28332.5</v>
      </c>
      <c r="Q105" s="96">
        <v>40475</v>
      </c>
      <c r="R105" s="96">
        <v>40475</v>
      </c>
      <c r="S105" s="96">
        <v>40475</v>
      </c>
      <c r="T105" s="96">
        <v>40475</v>
      </c>
      <c r="U105" s="96">
        <v>40475</v>
      </c>
      <c r="V105" s="96">
        <v>42498.75</v>
      </c>
      <c r="W105" s="96">
        <v>44522.5</v>
      </c>
      <c r="X105" s="96">
        <v>46546.25</v>
      </c>
      <c r="Y105" s="96">
        <v>48570</v>
      </c>
      <c r="Z105" s="96">
        <v>50593.75</v>
      </c>
      <c r="AA105" s="96">
        <v>52617.5</v>
      </c>
      <c r="AB105" s="96">
        <v>54641.25</v>
      </c>
      <c r="AC105" s="96">
        <v>56665</v>
      </c>
      <c r="AD105" s="96">
        <v>58688.75</v>
      </c>
      <c r="AE105" s="96">
        <v>60712.5</v>
      </c>
      <c r="AF105" s="96">
        <v>62736.25</v>
      </c>
      <c r="AG105" s="96">
        <v>64760</v>
      </c>
      <c r="AH105" s="96">
        <v>66783.75</v>
      </c>
      <c r="AI105" s="96">
        <v>68807.5</v>
      </c>
      <c r="AJ105" s="96">
        <v>70831.25</v>
      </c>
      <c r="AK105" s="96">
        <v>72855</v>
      </c>
      <c r="AL105" s="96">
        <v>74878.75</v>
      </c>
      <c r="AM105" s="96">
        <v>76902.5</v>
      </c>
      <c r="AN105" s="96">
        <v>78926.25</v>
      </c>
      <c r="AO105" s="96">
        <v>80950</v>
      </c>
      <c r="AP105" s="96">
        <v>82973.75</v>
      </c>
      <c r="AQ105" s="96">
        <v>84997.5</v>
      </c>
      <c r="AR105" s="96">
        <v>87021.25</v>
      </c>
      <c r="AS105" s="96">
        <v>89045</v>
      </c>
      <c r="AT105" s="96">
        <v>91068.75</v>
      </c>
      <c r="AU105" s="96">
        <v>93092.5</v>
      </c>
      <c r="AV105" s="96">
        <v>95116.25</v>
      </c>
      <c r="AW105" s="96">
        <v>97140</v>
      </c>
    </row>
    <row r="106" spans="1:50">
      <c r="A106" s="77" t="s">
        <v>198</v>
      </c>
      <c r="B106" s="76" t="s">
        <v>197</v>
      </c>
      <c r="C106" s="89">
        <v>48166.5</v>
      </c>
      <c r="D106" s="90">
        <v>3211.1</v>
      </c>
      <c r="E106" s="97">
        <v>15</v>
      </c>
      <c r="F106" s="93">
        <v>12</v>
      </c>
      <c r="G106" s="93">
        <v>18</v>
      </c>
      <c r="H106" s="94">
        <v>1605.55</v>
      </c>
      <c r="I106" s="95">
        <v>2140.6999999999998</v>
      </c>
      <c r="J106" s="96">
        <v>3211.1</v>
      </c>
      <c r="K106" s="96">
        <v>6422.2</v>
      </c>
      <c r="L106" s="96">
        <v>9633.2999999999993</v>
      </c>
      <c r="M106" s="96">
        <v>12844.4</v>
      </c>
      <c r="N106" s="96">
        <v>16055.5</v>
      </c>
      <c r="O106" s="96">
        <v>19266.599999999999</v>
      </c>
      <c r="P106" s="96">
        <v>22477.7</v>
      </c>
      <c r="Q106" s="96">
        <v>25688.799999999999</v>
      </c>
      <c r="R106" s="96">
        <v>28899.9</v>
      </c>
      <c r="S106" s="96">
        <v>32111</v>
      </c>
      <c r="T106" s="96">
        <v>35322.1</v>
      </c>
      <c r="U106" s="96">
        <v>48166.5</v>
      </c>
      <c r="V106" s="96">
        <v>48166.5</v>
      </c>
      <c r="W106" s="96">
        <v>48166.5</v>
      </c>
      <c r="X106" s="96">
        <v>48166.5</v>
      </c>
      <c r="Y106" s="96">
        <v>48166.5</v>
      </c>
      <c r="Z106" s="96">
        <v>48166.5</v>
      </c>
      <c r="AA106" s="96">
        <v>48166.5</v>
      </c>
      <c r="AB106" s="96">
        <v>49772.05</v>
      </c>
      <c r="AC106" s="96">
        <v>51377.599999999999</v>
      </c>
      <c r="AD106" s="96">
        <v>52983.15</v>
      </c>
      <c r="AE106" s="96">
        <v>54588.7</v>
      </c>
      <c r="AF106" s="96">
        <v>56194.25</v>
      </c>
      <c r="AG106" s="96">
        <v>57799.8</v>
      </c>
      <c r="AH106" s="96">
        <v>59405.35</v>
      </c>
      <c r="AI106" s="96">
        <v>61010.9</v>
      </c>
      <c r="AJ106" s="96">
        <v>62616.45</v>
      </c>
      <c r="AK106" s="96">
        <v>64222</v>
      </c>
      <c r="AL106" s="96">
        <v>65827.55</v>
      </c>
      <c r="AM106" s="96">
        <v>67433.100000000006</v>
      </c>
      <c r="AN106" s="96">
        <v>69038.649999999994</v>
      </c>
      <c r="AO106" s="96">
        <v>70644.2</v>
      </c>
      <c r="AP106" s="96">
        <v>72249.75</v>
      </c>
      <c r="AQ106" s="96">
        <v>73855.3</v>
      </c>
      <c r="AR106" s="96">
        <v>75460.850000000006</v>
      </c>
      <c r="AS106" s="96">
        <v>77066.399999999994</v>
      </c>
      <c r="AT106" s="96">
        <v>78671.95</v>
      </c>
      <c r="AU106" s="96">
        <v>80277.5</v>
      </c>
      <c r="AV106" s="96">
        <v>81883.05</v>
      </c>
      <c r="AW106" s="96">
        <v>83488.600000000006</v>
      </c>
    </row>
    <row r="107" spans="1:50" ht="24">
      <c r="A107" s="77" t="s">
        <v>196</v>
      </c>
      <c r="B107" s="76" t="s">
        <v>195</v>
      </c>
      <c r="C107" s="89">
        <v>46155</v>
      </c>
      <c r="D107" s="90">
        <v>3077</v>
      </c>
      <c r="E107" s="97">
        <v>15</v>
      </c>
      <c r="F107" s="93">
        <v>12</v>
      </c>
      <c r="G107" s="93">
        <v>18</v>
      </c>
      <c r="H107" s="94">
        <v>1538.5</v>
      </c>
      <c r="I107" s="95">
        <v>2051.3000000000002</v>
      </c>
      <c r="J107" s="96">
        <v>3077</v>
      </c>
      <c r="K107" s="96">
        <v>6154</v>
      </c>
      <c r="L107" s="96">
        <v>9231</v>
      </c>
      <c r="M107" s="96">
        <v>12308</v>
      </c>
      <c r="N107" s="96">
        <v>15385</v>
      </c>
      <c r="O107" s="96">
        <v>18462</v>
      </c>
      <c r="P107" s="96">
        <v>21539</v>
      </c>
      <c r="Q107" s="96">
        <v>24616</v>
      </c>
      <c r="R107" s="96">
        <v>27693</v>
      </c>
      <c r="S107" s="96">
        <v>30770</v>
      </c>
      <c r="T107" s="96">
        <v>33847</v>
      </c>
      <c r="U107" s="96">
        <v>46155</v>
      </c>
      <c r="V107" s="96">
        <v>46155</v>
      </c>
      <c r="W107" s="96">
        <v>46155</v>
      </c>
      <c r="X107" s="96">
        <v>46155</v>
      </c>
      <c r="Y107" s="96">
        <v>46155</v>
      </c>
      <c r="Z107" s="96">
        <v>46155</v>
      </c>
      <c r="AA107" s="96">
        <v>46155</v>
      </c>
      <c r="AB107" s="96">
        <v>47693.5</v>
      </c>
      <c r="AC107" s="96">
        <v>49232</v>
      </c>
      <c r="AD107" s="96">
        <v>50770.5</v>
      </c>
      <c r="AE107" s="96">
        <v>52309</v>
      </c>
      <c r="AF107" s="96">
        <v>53847.5</v>
      </c>
      <c r="AG107" s="96">
        <v>55386</v>
      </c>
      <c r="AH107" s="96">
        <v>56924.5</v>
      </c>
      <c r="AI107" s="96">
        <v>58463</v>
      </c>
      <c r="AJ107" s="96">
        <v>60001.5</v>
      </c>
      <c r="AK107" s="96">
        <v>61540</v>
      </c>
      <c r="AL107" s="96">
        <v>63078.5</v>
      </c>
      <c r="AM107" s="96">
        <v>64617</v>
      </c>
      <c r="AN107" s="96">
        <v>66155.5</v>
      </c>
      <c r="AO107" s="96">
        <v>67694</v>
      </c>
      <c r="AP107" s="96">
        <v>69232.5</v>
      </c>
      <c r="AQ107" s="96">
        <v>70771</v>
      </c>
      <c r="AR107" s="96">
        <v>72309.5</v>
      </c>
      <c r="AS107" s="96">
        <v>73848</v>
      </c>
      <c r="AT107" s="96">
        <v>75386.5</v>
      </c>
      <c r="AU107" s="96">
        <v>76925</v>
      </c>
      <c r="AV107" s="96">
        <v>78463.5</v>
      </c>
      <c r="AW107" s="96">
        <v>80002</v>
      </c>
    </row>
    <row r="108" spans="1:50" s="66" customFormat="1">
      <c r="A108" s="77" t="s">
        <v>194</v>
      </c>
      <c r="B108" s="76" t="s">
        <v>193</v>
      </c>
      <c r="C108" s="101">
        <v>47440.800000000003</v>
      </c>
      <c r="D108" s="90">
        <v>3953.4</v>
      </c>
      <c r="E108" s="90">
        <v>12</v>
      </c>
      <c r="F108" s="97">
        <v>10</v>
      </c>
      <c r="G108" s="93">
        <v>15</v>
      </c>
      <c r="H108" s="93">
        <v>1976.7</v>
      </c>
      <c r="I108" s="95">
        <v>2635.6</v>
      </c>
      <c r="J108" s="143">
        <v>3953.4</v>
      </c>
      <c r="K108" s="96">
        <v>7906.8</v>
      </c>
      <c r="L108" s="96">
        <v>11860.2</v>
      </c>
      <c r="M108" s="96">
        <v>15813.6</v>
      </c>
      <c r="N108" s="96">
        <v>19767</v>
      </c>
      <c r="O108" s="96">
        <v>23720.400000000001</v>
      </c>
      <c r="P108" s="96">
        <v>27673.8</v>
      </c>
      <c r="Q108" s="96">
        <v>31627.200000000001</v>
      </c>
      <c r="R108" s="96">
        <v>35580.6</v>
      </c>
      <c r="S108" s="96">
        <v>47440.800000000003</v>
      </c>
      <c r="T108" s="96">
        <v>47440.800000000003</v>
      </c>
      <c r="U108" s="96">
        <v>47440.800000000003</v>
      </c>
      <c r="V108" s="96">
        <v>47440.800000000003</v>
      </c>
      <c r="W108" s="96">
        <v>47440.800000000003</v>
      </c>
      <c r="X108" s="96">
        <v>47440.800000000003</v>
      </c>
      <c r="Y108" s="96">
        <v>49417.5</v>
      </c>
      <c r="Z108" s="96">
        <v>51394.2</v>
      </c>
      <c r="AA108" s="96">
        <v>53370.9</v>
      </c>
      <c r="AB108" s="96">
        <v>55347.6</v>
      </c>
      <c r="AC108" s="96">
        <v>57324.3</v>
      </c>
      <c r="AD108" s="96">
        <v>59301</v>
      </c>
      <c r="AE108" s="96">
        <v>61277.7</v>
      </c>
      <c r="AF108" s="96">
        <v>63254.400000000001</v>
      </c>
      <c r="AG108" s="96">
        <v>65231.1</v>
      </c>
      <c r="AH108" s="96">
        <v>67207.8</v>
      </c>
      <c r="AI108" s="96">
        <v>69184.5</v>
      </c>
      <c r="AJ108" s="96">
        <v>71161.2</v>
      </c>
      <c r="AK108" s="96">
        <v>73137.899999999994</v>
      </c>
      <c r="AL108" s="96">
        <v>75114.600000000006</v>
      </c>
      <c r="AM108" s="96">
        <v>77091.3</v>
      </c>
      <c r="AN108" s="96">
        <v>79068</v>
      </c>
      <c r="AO108" s="96">
        <v>81044.7</v>
      </c>
      <c r="AP108" s="96">
        <v>83021.399999999994</v>
      </c>
      <c r="AQ108" s="96">
        <v>84998.1</v>
      </c>
      <c r="AR108" s="96">
        <v>86974.8</v>
      </c>
      <c r="AS108" s="96">
        <v>88951.5</v>
      </c>
      <c r="AT108" s="96">
        <v>90928.2</v>
      </c>
      <c r="AU108" s="96">
        <v>92904.9</v>
      </c>
      <c r="AV108" s="96">
        <v>94881.600000000006</v>
      </c>
      <c r="AW108" s="96">
        <v>96858.3</v>
      </c>
      <c r="AX108" s="96"/>
    </row>
    <row r="109" spans="1:50">
      <c r="A109" s="77" t="s">
        <v>192</v>
      </c>
      <c r="B109" s="76" t="s">
        <v>191</v>
      </c>
      <c r="C109" s="89">
        <v>43966.8</v>
      </c>
      <c r="D109" s="90">
        <v>3663.9</v>
      </c>
      <c r="E109" s="97">
        <v>12</v>
      </c>
      <c r="F109" s="93">
        <v>10</v>
      </c>
      <c r="G109" s="93">
        <v>15</v>
      </c>
      <c r="H109" s="94">
        <v>1831.95</v>
      </c>
      <c r="I109" s="95">
        <v>2442.6</v>
      </c>
      <c r="J109" s="96">
        <v>3663.9</v>
      </c>
      <c r="K109" s="96">
        <v>7327.8</v>
      </c>
      <c r="L109" s="96">
        <v>10991.7</v>
      </c>
      <c r="M109" s="96">
        <v>14655.6</v>
      </c>
      <c r="N109" s="96">
        <v>18319.5</v>
      </c>
      <c r="O109" s="96">
        <v>21983.4</v>
      </c>
      <c r="P109" s="96">
        <v>25647.3</v>
      </c>
      <c r="Q109" s="96">
        <v>29311.200000000001</v>
      </c>
      <c r="R109" s="96">
        <v>32975.1</v>
      </c>
      <c r="S109" s="96">
        <v>43966.8</v>
      </c>
      <c r="T109" s="96">
        <v>43966.8</v>
      </c>
      <c r="U109" s="96">
        <v>43966.8</v>
      </c>
      <c r="V109" s="96">
        <v>43966.8</v>
      </c>
      <c r="W109" s="96">
        <v>43966.8</v>
      </c>
      <c r="X109" s="96">
        <v>43966.8</v>
      </c>
      <c r="Y109" s="96">
        <v>45798.75</v>
      </c>
      <c r="Z109" s="96">
        <v>47630.7</v>
      </c>
      <c r="AA109" s="96">
        <v>49462.65</v>
      </c>
      <c r="AB109" s="96">
        <v>51294.6</v>
      </c>
      <c r="AC109" s="96">
        <v>53126.55</v>
      </c>
      <c r="AD109" s="96">
        <v>54958.5</v>
      </c>
      <c r="AE109" s="96">
        <v>56790.45</v>
      </c>
      <c r="AF109" s="96">
        <v>58622.400000000001</v>
      </c>
      <c r="AG109" s="96">
        <v>60454.35</v>
      </c>
      <c r="AH109" s="96">
        <v>62286.3</v>
      </c>
      <c r="AI109" s="96">
        <v>64118.25</v>
      </c>
      <c r="AJ109" s="96">
        <v>65950.2</v>
      </c>
      <c r="AK109" s="96">
        <v>67782.149999999994</v>
      </c>
      <c r="AL109" s="96">
        <v>69614.100000000006</v>
      </c>
      <c r="AM109" s="96">
        <v>71446.05</v>
      </c>
      <c r="AN109" s="96">
        <v>73278</v>
      </c>
      <c r="AO109" s="96">
        <v>75109.95</v>
      </c>
      <c r="AP109" s="96">
        <v>76941.899999999994</v>
      </c>
      <c r="AQ109" s="96">
        <v>78773.850000000006</v>
      </c>
      <c r="AR109" s="96">
        <v>80605.8</v>
      </c>
      <c r="AS109" s="96">
        <v>82437.75</v>
      </c>
      <c r="AT109" s="96">
        <v>84269.7</v>
      </c>
      <c r="AU109" s="96">
        <v>86101.65</v>
      </c>
      <c r="AV109" s="96">
        <v>87933.6</v>
      </c>
      <c r="AW109" s="96">
        <v>89765.55</v>
      </c>
    </row>
    <row r="110" spans="1:50">
      <c r="A110" s="77" t="s">
        <v>190</v>
      </c>
      <c r="B110" s="76" t="s">
        <v>189</v>
      </c>
      <c r="C110" s="89">
        <v>74751</v>
      </c>
      <c r="D110" s="90">
        <v>2491.6999999999998</v>
      </c>
      <c r="E110" s="97">
        <v>30</v>
      </c>
      <c r="F110" s="93">
        <v>24</v>
      </c>
      <c r="G110" s="93">
        <v>36</v>
      </c>
      <c r="H110" s="94">
        <v>1245.8499999999999</v>
      </c>
      <c r="I110" s="95">
        <v>1661.1</v>
      </c>
      <c r="J110" s="96">
        <v>2491.6999999999998</v>
      </c>
      <c r="K110" s="96">
        <v>4983.3999999999996</v>
      </c>
      <c r="L110" s="96">
        <v>7475.1</v>
      </c>
      <c r="M110" s="96">
        <v>9966.7999999999993</v>
      </c>
      <c r="N110" s="96">
        <v>12458.5</v>
      </c>
      <c r="O110" s="96">
        <v>14950.2</v>
      </c>
      <c r="P110" s="96">
        <v>17441.900000000001</v>
      </c>
      <c r="Q110" s="96">
        <v>19933.599999999999</v>
      </c>
      <c r="R110" s="96">
        <v>22425.3</v>
      </c>
      <c r="S110" s="96">
        <v>24917</v>
      </c>
      <c r="T110" s="96">
        <v>27408.7</v>
      </c>
      <c r="U110" s="96">
        <v>29900.400000000001</v>
      </c>
      <c r="V110" s="96">
        <v>32392.1</v>
      </c>
      <c r="W110" s="96">
        <v>34883.800000000003</v>
      </c>
      <c r="X110" s="96">
        <v>37375.5</v>
      </c>
      <c r="Y110" s="96">
        <v>39867.199999999997</v>
      </c>
      <c r="Z110" s="96">
        <v>42358.9</v>
      </c>
      <c r="AA110" s="96">
        <v>44850.6</v>
      </c>
      <c r="AB110" s="96">
        <v>47342.3</v>
      </c>
      <c r="AC110" s="96">
        <v>49834</v>
      </c>
      <c r="AD110" s="96">
        <v>52325.7</v>
      </c>
      <c r="AE110" s="96">
        <v>54817.4</v>
      </c>
      <c r="AF110" s="96">
        <v>57309.1</v>
      </c>
      <c r="AG110" s="96">
        <v>74751</v>
      </c>
      <c r="AH110" s="96">
        <v>74751</v>
      </c>
      <c r="AI110" s="96">
        <v>74751</v>
      </c>
      <c r="AJ110" s="96">
        <v>74751</v>
      </c>
      <c r="AK110" s="96">
        <v>74751</v>
      </c>
      <c r="AL110" s="96">
        <v>74751</v>
      </c>
      <c r="AM110" s="96">
        <v>74751</v>
      </c>
      <c r="AN110" s="96">
        <v>74751</v>
      </c>
      <c r="AO110" s="96">
        <v>74751</v>
      </c>
      <c r="AP110" s="96">
        <v>74751</v>
      </c>
      <c r="AQ110" s="96">
        <v>74751</v>
      </c>
      <c r="AR110" s="96">
        <v>74751</v>
      </c>
      <c r="AS110" s="96">
        <v>74751</v>
      </c>
      <c r="AT110" s="96">
        <v>75996.850000000006</v>
      </c>
      <c r="AU110" s="96">
        <v>77242.7</v>
      </c>
      <c r="AV110" s="96">
        <v>78488.55</v>
      </c>
      <c r="AW110" s="96">
        <v>79734.399999999994</v>
      </c>
    </row>
    <row r="111" spans="1:50">
      <c r="A111" s="77" t="s">
        <v>188</v>
      </c>
      <c r="B111" s="76" t="s">
        <v>187</v>
      </c>
      <c r="C111" s="89">
        <v>54357.5</v>
      </c>
      <c r="D111" s="90">
        <v>2174.3000000000002</v>
      </c>
      <c r="E111" s="97">
        <v>25</v>
      </c>
      <c r="F111" s="93">
        <v>20</v>
      </c>
      <c r="G111" s="93">
        <v>30</v>
      </c>
      <c r="H111" s="94">
        <v>1087.1500000000001</v>
      </c>
      <c r="I111" s="95">
        <v>1449.5</v>
      </c>
      <c r="J111" s="96">
        <v>2174.3000000000002</v>
      </c>
      <c r="K111" s="96">
        <v>4348.6000000000004</v>
      </c>
      <c r="L111" s="96">
        <v>6522.9</v>
      </c>
      <c r="M111" s="96">
        <v>8697.2000000000007</v>
      </c>
      <c r="N111" s="96">
        <v>10871.5</v>
      </c>
      <c r="O111" s="96">
        <v>13045.8</v>
      </c>
      <c r="P111" s="96">
        <v>15220.1</v>
      </c>
      <c r="Q111" s="96">
        <v>17394.400000000001</v>
      </c>
      <c r="R111" s="96">
        <v>19568.7</v>
      </c>
      <c r="S111" s="96">
        <v>21743</v>
      </c>
      <c r="T111" s="96">
        <v>23917.3</v>
      </c>
      <c r="U111" s="96">
        <v>26091.599999999999</v>
      </c>
      <c r="V111" s="96">
        <v>28265.9</v>
      </c>
      <c r="W111" s="96">
        <v>30440.2</v>
      </c>
      <c r="X111" s="96">
        <v>32614.5</v>
      </c>
      <c r="Y111" s="96">
        <v>34788.800000000003</v>
      </c>
      <c r="Z111" s="96">
        <v>36963.1</v>
      </c>
      <c r="AA111" s="96">
        <v>39137.4</v>
      </c>
      <c r="AB111" s="96">
        <v>41311.699999999997</v>
      </c>
      <c r="AC111" s="96">
        <v>54357.5</v>
      </c>
      <c r="AD111" s="96">
        <v>54357.5</v>
      </c>
      <c r="AE111" s="96">
        <v>54357.5</v>
      </c>
      <c r="AF111" s="96">
        <v>54357.5</v>
      </c>
      <c r="AG111" s="96">
        <v>54357.5</v>
      </c>
      <c r="AH111" s="96">
        <v>54357.5</v>
      </c>
      <c r="AI111" s="96">
        <v>54357.5</v>
      </c>
      <c r="AJ111" s="96">
        <v>54357.5</v>
      </c>
      <c r="AK111" s="96">
        <v>54357.5</v>
      </c>
      <c r="AL111" s="96">
        <v>54357.5</v>
      </c>
      <c r="AM111" s="96">
        <v>54357.5</v>
      </c>
      <c r="AN111" s="96">
        <v>55444.65</v>
      </c>
      <c r="AO111" s="96">
        <v>56531.8</v>
      </c>
      <c r="AP111" s="96">
        <v>57618.95</v>
      </c>
      <c r="AQ111" s="96">
        <v>58706.1</v>
      </c>
      <c r="AR111" s="96">
        <v>59793.25</v>
      </c>
      <c r="AS111" s="96">
        <v>60880.4</v>
      </c>
      <c r="AT111" s="96">
        <v>61967.55</v>
      </c>
      <c r="AU111" s="96">
        <v>63054.7</v>
      </c>
      <c r="AV111" s="96">
        <v>64141.85</v>
      </c>
      <c r="AW111" s="96">
        <v>65229</v>
      </c>
    </row>
    <row r="112" spans="1:50">
      <c r="A112" s="77" t="s">
        <v>186</v>
      </c>
      <c r="B112" s="76" t="s">
        <v>185</v>
      </c>
      <c r="C112" s="89">
        <v>70132.800000000003</v>
      </c>
      <c r="D112" s="90">
        <v>2922.2</v>
      </c>
      <c r="E112" s="97">
        <v>24</v>
      </c>
      <c r="F112" s="93">
        <v>20</v>
      </c>
      <c r="G112" s="93">
        <v>29</v>
      </c>
      <c r="H112" s="94">
        <v>1461.1</v>
      </c>
      <c r="I112" s="95">
        <v>1948.1</v>
      </c>
      <c r="J112" s="96">
        <v>2922.2</v>
      </c>
      <c r="K112" s="96">
        <v>5844.4</v>
      </c>
      <c r="L112" s="96">
        <v>8766.6</v>
      </c>
      <c r="M112" s="96">
        <v>11688.8</v>
      </c>
      <c r="N112" s="96">
        <v>14611</v>
      </c>
      <c r="O112" s="96">
        <v>17533.2</v>
      </c>
      <c r="P112" s="96">
        <v>20455.400000000001</v>
      </c>
      <c r="Q112" s="96">
        <v>23377.599999999999</v>
      </c>
      <c r="R112" s="96">
        <v>26299.8</v>
      </c>
      <c r="S112" s="96">
        <v>29222</v>
      </c>
      <c r="T112" s="96">
        <v>32144.2</v>
      </c>
      <c r="U112" s="96">
        <v>35066.400000000001</v>
      </c>
      <c r="V112" s="96">
        <v>37988.6</v>
      </c>
      <c r="W112" s="96">
        <v>40910.800000000003</v>
      </c>
      <c r="X112" s="96">
        <v>43833</v>
      </c>
      <c r="Y112" s="96">
        <v>46755.199999999997</v>
      </c>
      <c r="Z112" s="96">
        <v>49677.4</v>
      </c>
      <c r="AA112" s="96">
        <v>52599.6</v>
      </c>
      <c r="AB112" s="96">
        <v>55521.8</v>
      </c>
      <c r="AC112" s="96">
        <v>70132.800000000003</v>
      </c>
      <c r="AD112" s="96">
        <v>70132.800000000003</v>
      </c>
      <c r="AE112" s="96">
        <v>70132.800000000003</v>
      </c>
      <c r="AF112" s="96">
        <v>70132.800000000003</v>
      </c>
      <c r="AG112" s="96">
        <v>70132.800000000003</v>
      </c>
      <c r="AH112" s="96">
        <v>70132.800000000003</v>
      </c>
      <c r="AI112" s="96">
        <v>70132.800000000003</v>
      </c>
      <c r="AJ112" s="96">
        <v>70132.800000000003</v>
      </c>
      <c r="AK112" s="96">
        <v>70132.800000000003</v>
      </c>
      <c r="AL112" s="96">
        <v>70132.800000000003</v>
      </c>
      <c r="AM112" s="96">
        <v>71593.899999999994</v>
      </c>
      <c r="AN112" s="96">
        <v>73055</v>
      </c>
      <c r="AO112" s="96">
        <v>74516.100000000006</v>
      </c>
      <c r="AP112" s="96">
        <v>75977.2</v>
      </c>
      <c r="AQ112" s="96">
        <v>77438.3</v>
      </c>
      <c r="AR112" s="96">
        <v>78899.399999999994</v>
      </c>
      <c r="AS112" s="96">
        <v>80360.5</v>
      </c>
      <c r="AT112" s="96">
        <v>81821.600000000006</v>
      </c>
      <c r="AU112" s="96">
        <v>83282.7</v>
      </c>
      <c r="AV112" s="96">
        <v>84743.8</v>
      </c>
      <c r="AW112" s="96">
        <v>86204.9</v>
      </c>
    </row>
    <row r="113" spans="1:49">
      <c r="A113" s="77" t="s">
        <v>184</v>
      </c>
      <c r="B113" s="76" t="s">
        <v>183</v>
      </c>
      <c r="C113" s="89">
        <v>62073.599999999999</v>
      </c>
      <c r="D113" s="90">
        <v>2586.4</v>
      </c>
      <c r="E113" s="97">
        <v>24</v>
      </c>
      <c r="F113" s="93">
        <v>20</v>
      </c>
      <c r="G113" s="93">
        <v>29</v>
      </c>
      <c r="H113" s="94">
        <v>1293.2</v>
      </c>
      <c r="I113" s="95">
        <v>1724.3</v>
      </c>
      <c r="J113" s="96">
        <v>2586.4</v>
      </c>
      <c r="K113" s="96">
        <v>5172.8</v>
      </c>
      <c r="L113" s="96">
        <v>7759.2</v>
      </c>
      <c r="M113" s="96">
        <v>10345.6</v>
      </c>
      <c r="N113" s="96">
        <v>12932</v>
      </c>
      <c r="O113" s="96">
        <v>15518.4</v>
      </c>
      <c r="P113" s="96">
        <v>18104.8</v>
      </c>
      <c r="Q113" s="96">
        <v>20691.2</v>
      </c>
      <c r="R113" s="96">
        <v>23277.599999999999</v>
      </c>
      <c r="S113" s="96">
        <v>25864</v>
      </c>
      <c r="T113" s="96">
        <v>28450.400000000001</v>
      </c>
      <c r="U113" s="96">
        <v>31036.799999999999</v>
      </c>
      <c r="V113" s="96">
        <v>33623.199999999997</v>
      </c>
      <c r="W113" s="96">
        <v>36209.599999999999</v>
      </c>
      <c r="X113" s="96">
        <v>38796</v>
      </c>
      <c r="Y113" s="96">
        <v>41382.400000000001</v>
      </c>
      <c r="Z113" s="96">
        <v>43968.800000000003</v>
      </c>
      <c r="AA113" s="96">
        <v>46555.199999999997</v>
      </c>
      <c r="AB113" s="96">
        <v>49141.599999999999</v>
      </c>
      <c r="AC113" s="96">
        <v>62073.599999999999</v>
      </c>
      <c r="AD113" s="96">
        <v>62073.599999999999</v>
      </c>
      <c r="AE113" s="96">
        <v>62073.599999999999</v>
      </c>
      <c r="AF113" s="96">
        <v>62073.599999999999</v>
      </c>
      <c r="AG113" s="96">
        <v>62073.599999999999</v>
      </c>
      <c r="AH113" s="96">
        <v>62073.599999999999</v>
      </c>
      <c r="AI113" s="96">
        <v>62073.599999999999</v>
      </c>
      <c r="AJ113" s="96">
        <v>62073.599999999999</v>
      </c>
      <c r="AK113" s="96">
        <v>62073.599999999999</v>
      </c>
      <c r="AL113" s="96">
        <v>62073.599999999999</v>
      </c>
      <c r="AM113" s="96">
        <v>63366.8</v>
      </c>
      <c r="AN113" s="96">
        <v>64660</v>
      </c>
      <c r="AO113" s="96">
        <v>65953.2</v>
      </c>
      <c r="AP113" s="96">
        <v>67246.399999999994</v>
      </c>
      <c r="AQ113" s="96">
        <v>68539.600000000006</v>
      </c>
      <c r="AR113" s="96">
        <v>69832.800000000003</v>
      </c>
      <c r="AS113" s="96">
        <v>71126</v>
      </c>
      <c r="AT113" s="96">
        <v>72419.199999999997</v>
      </c>
      <c r="AU113" s="96">
        <v>73712.399999999994</v>
      </c>
      <c r="AV113" s="96">
        <v>75005.600000000006</v>
      </c>
      <c r="AW113" s="96">
        <v>76298.8</v>
      </c>
    </row>
    <row r="114" spans="1:49">
      <c r="A114" s="77" t="s">
        <v>182</v>
      </c>
      <c r="B114" s="76" t="s">
        <v>181</v>
      </c>
      <c r="C114" s="89">
        <v>41470.5</v>
      </c>
      <c r="D114" s="90">
        <v>2764.7</v>
      </c>
      <c r="E114" s="97">
        <v>15</v>
      </c>
      <c r="F114" s="93">
        <v>12</v>
      </c>
      <c r="G114" s="93">
        <v>18</v>
      </c>
      <c r="H114" s="94">
        <v>1382.35</v>
      </c>
      <c r="I114" s="95">
        <v>1843.1</v>
      </c>
      <c r="J114" s="96">
        <v>2764.7</v>
      </c>
      <c r="K114" s="96">
        <v>5529.4</v>
      </c>
      <c r="L114" s="96">
        <v>8294.1</v>
      </c>
      <c r="M114" s="96">
        <v>11058.8</v>
      </c>
      <c r="N114" s="96">
        <v>13823.5</v>
      </c>
      <c r="O114" s="96">
        <v>16588.2</v>
      </c>
      <c r="P114" s="96">
        <v>19352.900000000001</v>
      </c>
      <c r="Q114" s="96">
        <v>22117.599999999999</v>
      </c>
      <c r="R114" s="96">
        <v>24882.3</v>
      </c>
      <c r="S114" s="96">
        <v>27647</v>
      </c>
      <c r="T114" s="96">
        <v>30411.7</v>
      </c>
      <c r="U114" s="96">
        <v>41470.5</v>
      </c>
      <c r="V114" s="96">
        <v>41470.5</v>
      </c>
      <c r="W114" s="96">
        <v>41470.5</v>
      </c>
      <c r="X114" s="96">
        <v>41470.5</v>
      </c>
      <c r="Y114" s="96">
        <v>41470.5</v>
      </c>
      <c r="Z114" s="96">
        <v>41470.5</v>
      </c>
      <c r="AA114" s="96">
        <v>41470.5</v>
      </c>
      <c r="AB114" s="96">
        <v>42852.85</v>
      </c>
      <c r="AC114" s="96">
        <v>44235.199999999997</v>
      </c>
      <c r="AD114" s="96">
        <v>45617.55</v>
      </c>
      <c r="AE114" s="96">
        <v>46999.9</v>
      </c>
      <c r="AF114" s="96">
        <v>48382.25</v>
      </c>
      <c r="AG114" s="96">
        <v>49764.6</v>
      </c>
      <c r="AH114" s="96">
        <v>51146.95</v>
      </c>
      <c r="AI114" s="96">
        <v>52529.3</v>
      </c>
      <c r="AJ114" s="96">
        <v>53911.65</v>
      </c>
      <c r="AK114" s="96">
        <v>55294</v>
      </c>
      <c r="AL114" s="96">
        <v>56676.35</v>
      </c>
      <c r="AM114" s="96">
        <v>58058.7</v>
      </c>
      <c r="AN114" s="96">
        <v>59441.05</v>
      </c>
      <c r="AO114" s="96">
        <v>60823.4</v>
      </c>
      <c r="AP114" s="96">
        <v>62205.75</v>
      </c>
      <c r="AQ114" s="96">
        <v>63588.1</v>
      </c>
      <c r="AR114" s="96">
        <v>64970.45</v>
      </c>
      <c r="AS114" s="96">
        <v>66352.800000000003</v>
      </c>
      <c r="AT114" s="96">
        <v>67735.149999999994</v>
      </c>
      <c r="AU114" s="96">
        <v>69117.5</v>
      </c>
      <c r="AV114" s="96">
        <v>70499.850000000006</v>
      </c>
      <c r="AW114" s="96">
        <v>71882.2</v>
      </c>
    </row>
    <row r="115" spans="1:49">
      <c r="A115" s="77" t="s">
        <v>180</v>
      </c>
      <c r="B115" s="76" t="s">
        <v>179</v>
      </c>
      <c r="C115" s="89">
        <v>56814.8</v>
      </c>
      <c r="D115" s="90">
        <v>4058.2</v>
      </c>
      <c r="E115" s="97">
        <v>14</v>
      </c>
      <c r="F115" s="93">
        <v>12</v>
      </c>
      <c r="G115" s="93">
        <v>17</v>
      </c>
      <c r="H115" s="94">
        <v>2029.1</v>
      </c>
      <c r="I115" s="95">
        <v>2705.5</v>
      </c>
      <c r="J115" s="96">
        <v>4058.2</v>
      </c>
      <c r="K115" s="96">
        <v>8116.4</v>
      </c>
      <c r="L115" s="96">
        <v>12174.6</v>
      </c>
      <c r="M115" s="96">
        <v>16232.8</v>
      </c>
      <c r="N115" s="96">
        <v>20291</v>
      </c>
      <c r="O115" s="96">
        <v>24349.200000000001</v>
      </c>
      <c r="P115" s="96">
        <v>28407.4</v>
      </c>
      <c r="Q115" s="96">
        <v>32465.599999999999</v>
      </c>
      <c r="R115" s="96">
        <v>36523.800000000003</v>
      </c>
      <c r="S115" s="96">
        <v>40582</v>
      </c>
      <c r="T115" s="96">
        <v>44640.2</v>
      </c>
      <c r="U115" s="96">
        <v>56814.8</v>
      </c>
      <c r="V115" s="96">
        <v>56814.8</v>
      </c>
      <c r="W115" s="96">
        <v>56814.8</v>
      </c>
      <c r="X115" s="96">
        <v>56814.8</v>
      </c>
      <c r="Y115" s="96">
        <v>56814.8</v>
      </c>
      <c r="Z115" s="96">
        <v>56814.8</v>
      </c>
      <c r="AA115" s="96">
        <v>58843.9</v>
      </c>
      <c r="AB115" s="96">
        <v>60873</v>
      </c>
      <c r="AC115" s="96">
        <v>62902.1</v>
      </c>
      <c r="AD115" s="96">
        <v>64931.199999999997</v>
      </c>
      <c r="AE115" s="96">
        <v>66960.3</v>
      </c>
      <c r="AF115" s="96">
        <v>68989.399999999994</v>
      </c>
      <c r="AG115" s="96">
        <v>71018.5</v>
      </c>
      <c r="AH115" s="96">
        <v>73047.600000000006</v>
      </c>
      <c r="AI115" s="96">
        <v>75076.7</v>
      </c>
      <c r="AJ115" s="96">
        <v>77105.8</v>
      </c>
      <c r="AK115" s="96">
        <v>79134.899999999994</v>
      </c>
      <c r="AL115" s="96">
        <v>81164</v>
      </c>
      <c r="AM115" s="96">
        <v>83193.100000000006</v>
      </c>
      <c r="AN115" s="96">
        <v>85222.2</v>
      </c>
      <c r="AO115" s="96">
        <v>87251.3</v>
      </c>
      <c r="AP115" s="96">
        <v>89280.4</v>
      </c>
      <c r="AQ115" s="96">
        <v>91309.5</v>
      </c>
      <c r="AR115" s="96">
        <v>93338.6</v>
      </c>
      <c r="AS115" s="96">
        <v>95367.7</v>
      </c>
      <c r="AT115" s="96">
        <v>97396.800000000003</v>
      </c>
      <c r="AU115" s="96">
        <v>99425.9</v>
      </c>
      <c r="AV115" s="96">
        <v>101455</v>
      </c>
      <c r="AW115" s="96">
        <v>103484.1</v>
      </c>
    </row>
    <row r="116" spans="1:49">
      <c r="A116" s="77" t="s">
        <v>178</v>
      </c>
      <c r="B116" s="76" t="s">
        <v>177</v>
      </c>
      <c r="C116" s="89">
        <v>41369.4</v>
      </c>
      <c r="D116" s="90">
        <v>2298.3000000000002</v>
      </c>
      <c r="E116" s="97">
        <v>18</v>
      </c>
      <c r="F116" s="93">
        <v>15</v>
      </c>
      <c r="G116" s="93">
        <v>22</v>
      </c>
      <c r="H116" s="94">
        <v>1149.1500000000001</v>
      </c>
      <c r="I116" s="95">
        <v>1532.2</v>
      </c>
      <c r="J116" s="96">
        <v>2298.3000000000002</v>
      </c>
      <c r="K116" s="96">
        <v>4596.6000000000004</v>
      </c>
      <c r="L116" s="96">
        <v>6894.9</v>
      </c>
      <c r="M116" s="96">
        <v>9193.2000000000007</v>
      </c>
      <c r="N116" s="96">
        <v>11491.5</v>
      </c>
      <c r="O116" s="96">
        <v>13789.8</v>
      </c>
      <c r="P116" s="96">
        <v>16088.1</v>
      </c>
      <c r="Q116" s="96">
        <v>18386.400000000001</v>
      </c>
      <c r="R116" s="96">
        <v>20684.7</v>
      </c>
      <c r="S116" s="96">
        <v>22983</v>
      </c>
      <c r="T116" s="96">
        <v>25281.3</v>
      </c>
      <c r="U116" s="96">
        <v>27579.599999999999</v>
      </c>
      <c r="V116" s="96">
        <v>29877.9</v>
      </c>
      <c r="W116" s="96">
        <v>32176.2</v>
      </c>
      <c r="X116" s="96">
        <v>41369.4</v>
      </c>
      <c r="Y116" s="96">
        <v>41369.4</v>
      </c>
      <c r="Z116" s="96">
        <v>41369.4</v>
      </c>
      <c r="AA116" s="96">
        <v>41369.4</v>
      </c>
      <c r="AB116" s="96">
        <v>41369.4</v>
      </c>
      <c r="AC116" s="96">
        <v>41369.4</v>
      </c>
      <c r="AD116" s="96">
        <v>41369.4</v>
      </c>
      <c r="AE116" s="96">
        <v>41369.4</v>
      </c>
      <c r="AF116" s="96">
        <v>42518.55</v>
      </c>
      <c r="AG116" s="96">
        <v>43667.7</v>
      </c>
      <c r="AH116" s="96">
        <v>44816.85</v>
      </c>
      <c r="AI116" s="96">
        <v>45966</v>
      </c>
      <c r="AJ116" s="96">
        <v>47115.15</v>
      </c>
      <c r="AK116" s="96">
        <v>48264.3</v>
      </c>
      <c r="AL116" s="96">
        <v>49413.45</v>
      </c>
      <c r="AM116" s="96">
        <v>50562.6</v>
      </c>
      <c r="AN116" s="96">
        <v>51711.75</v>
      </c>
      <c r="AO116" s="96">
        <v>52860.9</v>
      </c>
      <c r="AP116" s="96">
        <v>54010.05</v>
      </c>
      <c r="AQ116" s="96">
        <v>55159.199999999997</v>
      </c>
      <c r="AR116" s="96">
        <v>56308.35</v>
      </c>
      <c r="AS116" s="96">
        <v>57457.5</v>
      </c>
      <c r="AT116" s="96">
        <v>58606.65</v>
      </c>
      <c r="AU116" s="96">
        <v>59755.8</v>
      </c>
      <c r="AV116" s="96">
        <v>60904.95</v>
      </c>
      <c r="AW116" s="96">
        <v>62054.1</v>
      </c>
    </row>
    <row r="117" spans="1:49">
      <c r="A117" s="77" t="s">
        <v>176</v>
      </c>
      <c r="B117" s="76" t="s">
        <v>175</v>
      </c>
      <c r="C117" s="89">
        <v>75837</v>
      </c>
      <c r="D117" s="90">
        <v>5055.8</v>
      </c>
      <c r="E117" s="97">
        <v>15</v>
      </c>
      <c r="F117" s="93">
        <v>12</v>
      </c>
      <c r="G117" s="93">
        <v>18</v>
      </c>
      <c r="H117" s="94">
        <v>2527.9</v>
      </c>
      <c r="I117" s="95">
        <v>3370.5</v>
      </c>
      <c r="J117" s="96">
        <v>5055.8</v>
      </c>
      <c r="K117" s="96">
        <v>10111.6</v>
      </c>
      <c r="L117" s="96">
        <v>15167.4</v>
      </c>
      <c r="M117" s="96">
        <v>20223.2</v>
      </c>
      <c r="N117" s="96">
        <v>25279</v>
      </c>
      <c r="O117" s="96">
        <v>30334.799999999999</v>
      </c>
      <c r="P117" s="96">
        <v>35390.6</v>
      </c>
      <c r="Q117" s="96">
        <v>40446.400000000001</v>
      </c>
      <c r="R117" s="96">
        <v>45502.2</v>
      </c>
      <c r="S117" s="96">
        <v>50558</v>
      </c>
      <c r="T117" s="96">
        <v>55613.8</v>
      </c>
      <c r="U117" s="96">
        <v>75837</v>
      </c>
      <c r="V117" s="96">
        <v>75837</v>
      </c>
      <c r="W117" s="96">
        <v>75837</v>
      </c>
      <c r="X117" s="96">
        <v>75837</v>
      </c>
      <c r="Y117" s="96">
        <v>75837</v>
      </c>
      <c r="Z117" s="96">
        <v>75837</v>
      </c>
      <c r="AA117" s="96">
        <v>75837</v>
      </c>
      <c r="AB117" s="96">
        <v>78364.899999999994</v>
      </c>
      <c r="AC117" s="96">
        <v>80892.800000000003</v>
      </c>
      <c r="AD117" s="96">
        <v>83420.7</v>
      </c>
      <c r="AE117" s="96">
        <v>85948.6</v>
      </c>
      <c r="AF117" s="96">
        <v>88476.5</v>
      </c>
      <c r="AG117" s="96">
        <v>91004.4</v>
      </c>
      <c r="AH117" s="96">
        <v>93532.3</v>
      </c>
      <c r="AI117" s="96">
        <v>96060.2</v>
      </c>
      <c r="AJ117" s="96">
        <v>98588.1</v>
      </c>
      <c r="AK117" s="96">
        <v>101116</v>
      </c>
      <c r="AL117" s="96">
        <v>103643.9</v>
      </c>
      <c r="AM117" s="96">
        <v>106171.8</v>
      </c>
      <c r="AN117" s="96">
        <v>108699.7</v>
      </c>
      <c r="AO117" s="96">
        <v>111227.6</v>
      </c>
      <c r="AP117" s="96">
        <v>113755.5</v>
      </c>
      <c r="AQ117" s="96">
        <v>116283.4</v>
      </c>
      <c r="AR117" s="96">
        <v>118811.3</v>
      </c>
      <c r="AS117" s="96">
        <v>121339.2</v>
      </c>
      <c r="AT117" s="96">
        <v>123867.1</v>
      </c>
      <c r="AU117" s="96">
        <v>126395</v>
      </c>
      <c r="AV117" s="96">
        <v>128922.9</v>
      </c>
      <c r="AW117" s="96">
        <v>131450.79999999999</v>
      </c>
    </row>
    <row r="118" spans="1:49">
      <c r="A118" s="77" t="s">
        <v>174</v>
      </c>
      <c r="B118" s="76" t="s">
        <v>173</v>
      </c>
      <c r="C118" s="89">
        <v>45560</v>
      </c>
      <c r="D118" s="90">
        <v>2847.5</v>
      </c>
      <c r="E118" s="97">
        <v>16</v>
      </c>
      <c r="F118" s="93">
        <v>13</v>
      </c>
      <c r="G118" s="93">
        <v>20</v>
      </c>
      <c r="H118" s="94">
        <v>1423.75</v>
      </c>
      <c r="I118" s="95">
        <v>1898.3</v>
      </c>
      <c r="J118" s="96">
        <v>2847.5</v>
      </c>
      <c r="K118" s="96">
        <v>5695</v>
      </c>
      <c r="L118" s="96">
        <v>8542.5</v>
      </c>
      <c r="M118" s="96">
        <v>11390</v>
      </c>
      <c r="N118" s="96">
        <v>14237.5</v>
      </c>
      <c r="O118" s="96">
        <v>17085</v>
      </c>
      <c r="P118" s="96">
        <v>19932.5</v>
      </c>
      <c r="Q118" s="96">
        <v>22780</v>
      </c>
      <c r="R118" s="96">
        <v>25627.5</v>
      </c>
      <c r="S118" s="96">
        <v>28475</v>
      </c>
      <c r="T118" s="96">
        <v>31322.5</v>
      </c>
      <c r="U118" s="96">
        <v>34170</v>
      </c>
      <c r="V118" s="96">
        <v>45560</v>
      </c>
      <c r="W118" s="96">
        <v>45560</v>
      </c>
      <c r="X118" s="96">
        <v>45560</v>
      </c>
      <c r="Y118" s="96">
        <v>45560</v>
      </c>
      <c r="Z118" s="96">
        <v>45560</v>
      </c>
      <c r="AA118" s="96">
        <v>45560</v>
      </c>
      <c r="AB118" s="96">
        <v>45560</v>
      </c>
      <c r="AC118" s="96">
        <v>45560</v>
      </c>
      <c r="AD118" s="96">
        <v>46983.75</v>
      </c>
      <c r="AE118" s="96">
        <v>48407.5</v>
      </c>
      <c r="AF118" s="96">
        <v>49831.25</v>
      </c>
      <c r="AG118" s="96">
        <v>51255</v>
      </c>
      <c r="AH118" s="96">
        <v>52678.75</v>
      </c>
      <c r="AI118" s="96">
        <v>54102.5</v>
      </c>
      <c r="AJ118" s="96">
        <v>55526.25</v>
      </c>
      <c r="AK118" s="96">
        <v>56950</v>
      </c>
      <c r="AL118" s="96">
        <v>58373.75</v>
      </c>
      <c r="AM118" s="96">
        <v>59797.5</v>
      </c>
      <c r="AN118" s="96">
        <v>61221.25</v>
      </c>
      <c r="AO118" s="96">
        <v>62645</v>
      </c>
      <c r="AP118" s="96">
        <v>64068.75</v>
      </c>
      <c r="AQ118" s="96">
        <v>65492.5</v>
      </c>
      <c r="AR118" s="96">
        <v>66916.25</v>
      </c>
      <c r="AS118" s="96">
        <v>68340</v>
      </c>
      <c r="AT118" s="96">
        <v>69763.75</v>
      </c>
      <c r="AU118" s="96">
        <v>71187.5</v>
      </c>
      <c r="AV118" s="96">
        <v>72611.25</v>
      </c>
      <c r="AW118" s="96">
        <v>74035</v>
      </c>
    </row>
    <row r="119" spans="1:49">
      <c r="A119" s="77" t="s">
        <v>172</v>
      </c>
      <c r="B119" s="76" t="s">
        <v>171</v>
      </c>
      <c r="C119" s="89">
        <v>37310.400000000001</v>
      </c>
      <c r="D119" s="90">
        <v>2072.8000000000002</v>
      </c>
      <c r="E119" s="97">
        <v>18</v>
      </c>
      <c r="F119" s="93">
        <v>15</v>
      </c>
      <c r="G119" s="93">
        <v>22</v>
      </c>
      <c r="H119" s="94">
        <v>1036.4000000000001</v>
      </c>
      <c r="I119" s="95">
        <v>1381.9</v>
      </c>
      <c r="J119" s="96">
        <v>2072.8000000000002</v>
      </c>
      <c r="K119" s="96">
        <v>4145.6000000000004</v>
      </c>
      <c r="L119" s="96">
        <v>6218.4</v>
      </c>
      <c r="M119" s="96">
        <v>8291.2000000000007</v>
      </c>
      <c r="N119" s="96">
        <v>10364</v>
      </c>
      <c r="O119" s="96">
        <v>12436.8</v>
      </c>
      <c r="P119" s="96">
        <v>14509.6</v>
      </c>
      <c r="Q119" s="96">
        <v>16582.400000000001</v>
      </c>
      <c r="R119" s="96">
        <v>18655.2</v>
      </c>
      <c r="S119" s="96">
        <v>20728</v>
      </c>
      <c r="T119" s="96">
        <v>22800.799999999999</v>
      </c>
      <c r="U119" s="96">
        <v>24873.599999999999</v>
      </c>
      <c r="V119" s="96">
        <v>26946.400000000001</v>
      </c>
      <c r="W119" s="96">
        <v>29019.200000000001</v>
      </c>
      <c r="X119" s="96">
        <v>37310.400000000001</v>
      </c>
      <c r="Y119" s="96">
        <v>37310.400000000001</v>
      </c>
      <c r="Z119" s="96">
        <v>37310.400000000001</v>
      </c>
      <c r="AA119" s="96">
        <v>37310.400000000001</v>
      </c>
      <c r="AB119" s="96">
        <v>37310.400000000001</v>
      </c>
      <c r="AC119" s="96">
        <v>37310.400000000001</v>
      </c>
      <c r="AD119" s="96">
        <v>37310.400000000001</v>
      </c>
      <c r="AE119" s="96">
        <v>37310.400000000001</v>
      </c>
      <c r="AF119" s="96">
        <v>38346.800000000003</v>
      </c>
      <c r="AG119" s="96">
        <v>39383.199999999997</v>
      </c>
      <c r="AH119" s="96">
        <v>40419.599999999999</v>
      </c>
      <c r="AI119" s="96">
        <v>41456</v>
      </c>
      <c r="AJ119" s="96">
        <v>42492.4</v>
      </c>
      <c r="AK119" s="96">
        <v>43528.800000000003</v>
      </c>
      <c r="AL119" s="96">
        <v>44565.2</v>
      </c>
      <c r="AM119" s="96">
        <v>45601.599999999999</v>
      </c>
      <c r="AN119" s="96">
        <v>46638</v>
      </c>
      <c r="AO119" s="96">
        <v>47674.400000000001</v>
      </c>
      <c r="AP119" s="96">
        <v>48710.8</v>
      </c>
      <c r="AQ119" s="96">
        <v>49747.199999999997</v>
      </c>
      <c r="AR119" s="96">
        <v>50783.6</v>
      </c>
      <c r="AS119" s="96">
        <v>51820</v>
      </c>
      <c r="AT119" s="96">
        <v>52856.4</v>
      </c>
      <c r="AU119" s="96">
        <v>53892.800000000003</v>
      </c>
      <c r="AV119" s="96">
        <v>54929.2</v>
      </c>
      <c r="AW119" s="96">
        <v>55965.599999999999</v>
      </c>
    </row>
    <row r="120" spans="1:49">
      <c r="A120" s="77" t="s">
        <v>170</v>
      </c>
      <c r="B120" s="76" t="s">
        <v>169</v>
      </c>
      <c r="C120" s="89">
        <v>33826.800000000003</v>
      </c>
      <c r="D120" s="90">
        <v>2416.1999999999998</v>
      </c>
      <c r="E120" s="97">
        <v>14</v>
      </c>
      <c r="F120" s="93">
        <v>12</v>
      </c>
      <c r="G120" s="93">
        <v>17</v>
      </c>
      <c r="H120" s="94">
        <v>1208.0999999999999</v>
      </c>
      <c r="I120" s="95">
        <v>1610.8</v>
      </c>
      <c r="J120" s="96">
        <v>2416.1999999999998</v>
      </c>
      <c r="K120" s="96">
        <v>4832.3999999999996</v>
      </c>
      <c r="L120" s="96">
        <v>7248.6</v>
      </c>
      <c r="M120" s="96">
        <v>9664.7999999999993</v>
      </c>
      <c r="N120" s="96">
        <v>12081</v>
      </c>
      <c r="O120" s="96">
        <v>14497.2</v>
      </c>
      <c r="P120" s="96">
        <v>16913.400000000001</v>
      </c>
      <c r="Q120" s="96">
        <v>19329.599999999999</v>
      </c>
      <c r="R120" s="96">
        <v>21745.8</v>
      </c>
      <c r="S120" s="96">
        <v>24162</v>
      </c>
      <c r="T120" s="96">
        <v>26578.2</v>
      </c>
      <c r="U120" s="96">
        <v>33826.800000000003</v>
      </c>
      <c r="V120" s="96">
        <v>33826.800000000003</v>
      </c>
      <c r="W120" s="96">
        <v>33826.800000000003</v>
      </c>
      <c r="X120" s="96">
        <v>33826.800000000003</v>
      </c>
      <c r="Y120" s="96">
        <v>33826.800000000003</v>
      </c>
      <c r="Z120" s="96">
        <v>33826.800000000003</v>
      </c>
      <c r="AA120" s="96">
        <v>35034.9</v>
      </c>
      <c r="AB120" s="96">
        <v>36243</v>
      </c>
      <c r="AC120" s="96">
        <v>37451.1</v>
      </c>
      <c r="AD120" s="96">
        <v>38659.199999999997</v>
      </c>
      <c r="AE120" s="96">
        <v>39867.300000000003</v>
      </c>
      <c r="AF120" s="96">
        <v>41075.4</v>
      </c>
      <c r="AG120" s="96">
        <v>42283.5</v>
      </c>
      <c r="AH120" s="96">
        <v>43491.6</v>
      </c>
      <c r="AI120" s="96">
        <v>44699.7</v>
      </c>
      <c r="AJ120" s="96">
        <v>45907.8</v>
      </c>
      <c r="AK120" s="96">
        <v>47115.9</v>
      </c>
      <c r="AL120" s="96">
        <v>48324</v>
      </c>
      <c r="AM120" s="96">
        <v>49532.1</v>
      </c>
      <c r="AN120" s="96">
        <v>50740.2</v>
      </c>
      <c r="AO120" s="96">
        <v>51948.3</v>
      </c>
      <c r="AP120" s="96">
        <v>53156.4</v>
      </c>
      <c r="AQ120" s="96">
        <v>54364.5</v>
      </c>
      <c r="AR120" s="96">
        <v>55572.6</v>
      </c>
      <c r="AS120" s="96">
        <v>56780.7</v>
      </c>
      <c r="AT120" s="96">
        <v>57988.800000000003</v>
      </c>
      <c r="AU120" s="96">
        <v>59196.9</v>
      </c>
      <c r="AV120" s="96">
        <v>60405</v>
      </c>
      <c r="AW120" s="96">
        <v>61613.1</v>
      </c>
    </row>
    <row r="121" spans="1:49">
      <c r="A121" s="77" t="s">
        <v>168</v>
      </c>
      <c r="B121" s="76" t="s">
        <v>167</v>
      </c>
      <c r="C121" s="89">
        <v>88164</v>
      </c>
      <c r="D121" s="90">
        <v>4898</v>
      </c>
      <c r="E121" s="97">
        <v>18</v>
      </c>
      <c r="F121" s="93">
        <v>15</v>
      </c>
      <c r="G121" s="93">
        <v>22</v>
      </c>
      <c r="H121" s="94">
        <v>2449</v>
      </c>
      <c r="I121" s="95">
        <v>3265.3</v>
      </c>
      <c r="J121" s="96">
        <v>4898</v>
      </c>
      <c r="K121" s="96">
        <v>9796</v>
      </c>
      <c r="L121" s="96">
        <v>14694</v>
      </c>
      <c r="M121" s="96">
        <v>19592</v>
      </c>
      <c r="N121" s="96">
        <v>24490</v>
      </c>
      <c r="O121" s="96">
        <v>29388</v>
      </c>
      <c r="P121" s="96">
        <v>34286</v>
      </c>
      <c r="Q121" s="96">
        <v>39184</v>
      </c>
      <c r="R121" s="96">
        <v>44082</v>
      </c>
      <c r="S121" s="96">
        <v>48980</v>
      </c>
      <c r="T121" s="96">
        <v>53878</v>
      </c>
      <c r="U121" s="96">
        <v>58776</v>
      </c>
      <c r="V121" s="96">
        <v>63674</v>
      </c>
      <c r="W121" s="96">
        <v>68572</v>
      </c>
      <c r="X121" s="96">
        <v>88164</v>
      </c>
      <c r="Y121" s="96">
        <v>88164</v>
      </c>
      <c r="Z121" s="96">
        <v>88164</v>
      </c>
      <c r="AA121" s="96">
        <v>88164</v>
      </c>
      <c r="AB121" s="96">
        <v>88164</v>
      </c>
      <c r="AC121" s="96">
        <v>88164</v>
      </c>
      <c r="AD121" s="96">
        <v>88164</v>
      </c>
      <c r="AE121" s="96">
        <v>88164</v>
      </c>
      <c r="AF121" s="96">
        <v>90613</v>
      </c>
      <c r="AG121" s="96">
        <v>93062</v>
      </c>
      <c r="AH121" s="96">
        <v>95511</v>
      </c>
      <c r="AI121" s="96">
        <v>97960</v>
      </c>
      <c r="AJ121" s="96">
        <v>100409</v>
      </c>
      <c r="AK121" s="96">
        <v>102858</v>
      </c>
      <c r="AL121" s="96">
        <v>105307</v>
      </c>
      <c r="AM121" s="96">
        <v>107756</v>
      </c>
      <c r="AN121" s="96">
        <v>110205</v>
      </c>
      <c r="AO121" s="96">
        <v>112654</v>
      </c>
      <c r="AP121" s="96">
        <v>115103</v>
      </c>
      <c r="AQ121" s="96">
        <v>117552</v>
      </c>
      <c r="AR121" s="96">
        <v>120001</v>
      </c>
      <c r="AS121" s="96">
        <v>122450</v>
      </c>
      <c r="AT121" s="96">
        <v>124899</v>
      </c>
      <c r="AU121" s="96">
        <v>127348</v>
      </c>
      <c r="AV121" s="96">
        <v>129797</v>
      </c>
      <c r="AW121" s="96">
        <v>132246</v>
      </c>
    </row>
    <row r="122" spans="1:49">
      <c r="A122" s="77" t="s">
        <v>166</v>
      </c>
      <c r="B122" s="76" t="s">
        <v>165</v>
      </c>
      <c r="C122" s="89">
        <v>28492</v>
      </c>
      <c r="D122" s="90">
        <v>2849.2</v>
      </c>
      <c r="E122" s="97">
        <v>10</v>
      </c>
      <c r="F122" s="93">
        <v>8</v>
      </c>
      <c r="G122" s="93">
        <v>12</v>
      </c>
      <c r="H122" s="94">
        <v>1424.6</v>
      </c>
      <c r="I122" s="95">
        <v>1899.5</v>
      </c>
      <c r="J122" s="96">
        <v>2849.2</v>
      </c>
      <c r="K122" s="96">
        <v>5698.4</v>
      </c>
      <c r="L122" s="96">
        <v>8547.6</v>
      </c>
      <c r="M122" s="96">
        <v>11396.8</v>
      </c>
      <c r="N122" s="96">
        <v>14246</v>
      </c>
      <c r="O122" s="96">
        <v>17095.2</v>
      </c>
      <c r="P122" s="96">
        <v>19944.400000000001</v>
      </c>
      <c r="Q122" s="96">
        <v>28492</v>
      </c>
      <c r="R122" s="96">
        <v>28492</v>
      </c>
      <c r="S122" s="96">
        <v>28492</v>
      </c>
      <c r="T122" s="96">
        <v>28492</v>
      </c>
      <c r="U122" s="96">
        <v>28492</v>
      </c>
      <c r="V122" s="96">
        <v>29916.6</v>
      </c>
      <c r="W122" s="96">
        <v>31341.200000000001</v>
      </c>
      <c r="X122" s="96">
        <v>32765.8</v>
      </c>
      <c r="Y122" s="96">
        <v>34190.400000000001</v>
      </c>
      <c r="Z122" s="96">
        <v>35615</v>
      </c>
      <c r="AA122" s="96">
        <v>37039.599999999999</v>
      </c>
      <c r="AB122" s="96">
        <v>38464.199999999997</v>
      </c>
      <c r="AC122" s="96">
        <v>39888.800000000003</v>
      </c>
      <c r="AD122" s="96">
        <v>41313.4</v>
      </c>
      <c r="AE122" s="96">
        <v>42738</v>
      </c>
      <c r="AF122" s="96">
        <v>44162.6</v>
      </c>
      <c r="AG122" s="96">
        <v>45587.199999999997</v>
      </c>
      <c r="AH122" s="96">
        <v>47011.8</v>
      </c>
      <c r="AI122" s="96">
        <v>48436.4</v>
      </c>
      <c r="AJ122" s="96">
        <v>49861</v>
      </c>
      <c r="AK122" s="96">
        <v>51285.599999999999</v>
      </c>
      <c r="AL122" s="96">
        <v>52710.2</v>
      </c>
      <c r="AM122" s="96">
        <v>54134.8</v>
      </c>
      <c r="AN122" s="96">
        <v>55559.4</v>
      </c>
      <c r="AO122" s="96">
        <v>56984</v>
      </c>
      <c r="AP122" s="96">
        <v>58408.6</v>
      </c>
      <c r="AQ122" s="96">
        <v>59833.2</v>
      </c>
      <c r="AR122" s="96">
        <v>61257.8</v>
      </c>
      <c r="AS122" s="96">
        <v>62682.400000000001</v>
      </c>
      <c r="AT122" s="96">
        <v>64107</v>
      </c>
      <c r="AU122" s="96">
        <v>65531.6</v>
      </c>
      <c r="AV122" s="96">
        <v>66956.2</v>
      </c>
      <c r="AW122" s="96">
        <v>68380.800000000003</v>
      </c>
    </row>
    <row r="123" spans="1:49">
      <c r="A123" s="77" t="s">
        <v>164</v>
      </c>
      <c r="B123" s="76" t="s">
        <v>163</v>
      </c>
      <c r="C123" s="89">
        <v>28264.6</v>
      </c>
      <c r="D123" s="90">
        <v>2018.9</v>
      </c>
      <c r="E123" s="97">
        <v>14</v>
      </c>
      <c r="F123" s="93">
        <v>12</v>
      </c>
      <c r="G123" s="93">
        <v>17</v>
      </c>
      <c r="H123" s="94">
        <v>1009.45</v>
      </c>
      <c r="I123" s="95">
        <v>1345.9</v>
      </c>
      <c r="J123" s="96">
        <v>2018.9</v>
      </c>
      <c r="K123" s="96">
        <v>4037.8</v>
      </c>
      <c r="L123" s="96">
        <v>6056.7</v>
      </c>
      <c r="M123" s="96">
        <v>8075.6</v>
      </c>
      <c r="N123" s="96">
        <v>10094.5</v>
      </c>
      <c r="O123" s="96">
        <v>12113.4</v>
      </c>
      <c r="P123" s="96">
        <v>14132.3</v>
      </c>
      <c r="Q123" s="96">
        <v>16151.2</v>
      </c>
      <c r="R123" s="96">
        <v>18170.099999999999</v>
      </c>
      <c r="S123" s="96">
        <v>20189</v>
      </c>
      <c r="T123" s="96">
        <v>22207.9</v>
      </c>
      <c r="U123" s="96">
        <v>28264.6</v>
      </c>
      <c r="V123" s="96">
        <v>28264.6</v>
      </c>
      <c r="W123" s="96">
        <v>28264.6</v>
      </c>
      <c r="X123" s="96">
        <v>28264.6</v>
      </c>
      <c r="Y123" s="96">
        <v>28264.6</v>
      </c>
      <c r="Z123" s="96">
        <v>28264.6</v>
      </c>
      <c r="AA123" s="96">
        <v>29274.05</v>
      </c>
      <c r="AB123" s="96">
        <v>30283.5</v>
      </c>
      <c r="AC123" s="96">
        <v>31292.95</v>
      </c>
      <c r="AD123" s="96">
        <v>32302.400000000001</v>
      </c>
      <c r="AE123" s="96">
        <v>33311.85</v>
      </c>
      <c r="AF123" s="96">
        <v>34321.300000000003</v>
      </c>
      <c r="AG123" s="96">
        <v>35330.75</v>
      </c>
      <c r="AH123" s="96">
        <v>36340.199999999997</v>
      </c>
      <c r="AI123" s="96">
        <v>37349.65</v>
      </c>
      <c r="AJ123" s="96">
        <v>38359.1</v>
      </c>
      <c r="AK123" s="96">
        <v>39368.550000000003</v>
      </c>
      <c r="AL123" s="96">
        <v>40378</v>
      </c>
      <c r="AM123" s="96">
        <v>41387.449999999997</v>
      </c>
      <c r="AN123" s="96">
        <v>42396.9</v>
      </c>
      <c r="AO123" s="96">
        <v>43406.35</v>
      </c>
      <c r="AP123" s="96">
        <v>44415.8</v>
      </c>
      <c r="AQ123" s="96">
        <v>45425.25</v>
      </c>
      <c r="AR123" s="96">
        <v>46434.7</v>
      </c>
      <c r="AS123" s="96">
        <v>47444.15</v>
      </c>
      <c r="AT123" s="96">
        <v>48453.599999999999</v>
      </c>
      <c r="AU123" s="96">
        <v>49463.05</v>
      </c>
      <c r="AV123" s="96">
        <v>50472.5</v>
      </c>
      <c r="AW123" s="96">
        <v>51481.95</v>
      </c>
    </row>
    <row r="124" spans="1:49">
      <c r="A124" s="77" t="s">
        <v>162</v>
      </c>
      <c r="B124" s="76" t="s">
        <v>161</v>
      </c>
      <c r="C124" s="89">
        <v>45788.800000000003</v>
      </c>
      <c r="D124" s="90">
        <v>2861.8</v>
      </c>
      <c r="E124" s="97">
        <v>16</v>
      </c>
      <c r="F124" s="93">
        <v>13</v>
      </c>
      <c r="G124" s="93">
        <v>20</v>
      </c>
      <c r="H124" s="94">
        <v>1430.9</v>
      </c>
      <c r="I124" s="95">
        <v>1907.9</v>
      </c>
      <c r="J124" s="96">
        <v>2861.8</v>
      </c>
      <c r="K124" s="96">
        <v>5723.6</v>
      </c>
      <c r="L124" s="96">
        <v>8585.4</v>
      </c>
      <c r="M124" s="96">
        <v>11447.2</v>
      </c>
      <c r="N124" s="96">
        <v>14309</v>
      </c>
      <c r="O124" s="96">
        <v>17170.8</v>
      </c>
      <c r="P124" s="96">
        <v>20032.599999999999</v>
      </c>
      <c r="Q124" s="96">
        <v>22894.400000000001</v>
      </c>
      <c r="R124" s="96">
        <v>25756.2</v>
      </c>
      <c r="S124" s="96">
        <v>28618</v>
      </c>
      <c r="T124" s="96">
        <v>31479.8</v>
      </c>
      <c r="U124" s="96">
        <v>34341.599999999999</v>
      </c>
      <c r="V124" s="96">
        <v>45788.800000000003</v>
      </c>
      <c r="W124" s="96">
        <v>45788.800000000003</v>
      </c>
      <c r="X124" s="96">
        <v>45788.800000000003</v>
      </c>
      <c r="Y124" s="96">
        <v>45788.800000000003</v>
      </c>
      <c r="Z124" s="96">
        <v>45788.800000000003</v>
      </c>
      <c r="AA124" s="96">
        <v>45788.800000000003</v>
      </c>
      <c r="AB124" s="96">
        <v>45788.800000000003</v>
      </c>
      <c r="AC124" s="96">
        <v>45788.800000000003</v>
      </c>
      <c r="AD124" s="96">
        <v>47219.7</v>
      </c>
      <c r="AE124" s="96">
        <v>48650.6</v>
      </c>
      <c r="AF124" s="96">
        <v>50081.5</v>
      </c>
      <c r="AG124" s="96">
        <v>51512.4</v>
      </c>
      <c r="AH124" s="96">
        <v>52943.3</v>
      </c>
      <c r="AI124" s="96">
        <v>54374.2</v>
      </c>
      <c r="AJ124" s="96">
        <v>55805.1</v>
      </c>
      <c r="AK124" s="96">
        <v>57236</v>
      </c>
      <c r="AL124" s="96">
        <v>58666.9</v>
      </c>
      <c r="AM124" s="96">
        <v>60097.8</v>
      </c>
      <c r="AN124" s="96">
        <v>61528.7</v>
      </c>
      <c r="AO124" s="96">
        <v>62959.6</v>
      </c>
      <c r="AP124" s="96">
        <v>64390.5</v>
      </c>
      <c r="AQ124" s="96">
        <v>65821.399999999994</v>
      </c>
      <c r="AR124" s="96">
        <v>67252.3</v>
      </c>
      <c r="AS124" s="96">
        <v>68683.199999999997</v>
      </c>
      <c r="AT124" s="96">
        <v>70114.100000000006</v>
      </c>
      <c r="AU124" s="96">
        <v>71545</v>
      </c>
      <c r="AV124" s="96">
        <v>72975.899999999994</v>
      </c>
      <c r="AW124" s="96">
        <v>74406.8</v>
      </c>
    </row>
    <row r="125" spans="1:49">
      <c r="A125" s="77" t="s">
        <v>160</v>
      </c>
      <c r="B125" s="76" t="s">
        <v>159</v>
      </c>
      <c r="C125" s="89">
        <v>49041.599999999999</v>
      </c>
      <c r="D125" s="90">
        <v>3065.1</v>
      </c>
      <c r="E125" s="97">
        <v>16</v>
      </c>
      <c r="F125" s="93">
        <v>13</v>
      </c>
      <c r="G125" s="93">
        <v>20</v>
      </c>
      <c r="H125" s="94">
        <v>1532.55</v>
      </c>
      <c r="I125" s="95">
        <v>2043.4</v>
      </c>
      <c r="J125" s="96">
        <v>3065.1</v>
      </c>
      <c r="K125" s="96">
        <v>6130.2</v>
      </c>
      <c r="L125" s="96">
        <v>9195.2999999999993</v>
      </c>
      <c r="M125" s="96">
        <v>12260.4</v>
      </c>
      <c r="N125" s="96">
        <v>15325.5</v>
      </c>
      <c r="O125" s="96">
        <v>18390.599999999999</v>
      </c>
      <c r="P125" s="96">
        <v>21455.7</v>
      </c>
      <c r="Q125" s="96">
        <v>24520.799999999999</v>
      </c>
      <c r="R125" s="96">
        <v>27585.9</v>
      </c>
      <c r="S125" s="96">
        <v>30651</v>
      </c>
      <c r="T125" s="96">
        <v>33716.1</v>
      </c>
      <c r="U125" s="96">
        <v>36781.199999999997</v>
      </c>
      <c r="V125" s="96">
        <v>49041.599999999999</v>
      </c>
      <c r="W125" s="96">
        <v>49041.599999999999</v>
      </c>
      <c r="X125" s="96">
        <v>49041.599999999999</v>
      </c>
      <c r="Y125" s="96">
        <v>49041.599999999999</v>
      </c>
      <c r="Z125" s="96">
        <v>49041.599999999999</v>
      </c>
      <c r="AA125" s="96">
        <v>49041.599999999999</v>
      </c>
      <c r="AB125" s="96">
        <v>49041.599999999999</v>
      </c>
      <c r="AC125" s="96">
        <v>49041.599999999999</v>
      </c>
      <c r="AD125" s="96">
        <v>50574.15</v>
      </c>
      <c r="AE125" s="96">
        <v>52106.7</v>
      </c>
      <c r="AF125" s="96">
        <v>53639.25</v>
      </c>
      <c r="AG125" s="96">
        <v>55171.8</v>
      </c>
      <c r="AH125" s="96">
        <v>56704.35</v>
      </c>
      <c r="AI125" s="96">
        <v>58236.9</v>
      </c>
      <c r="AJ125" s="96">
        <v>59769.45</v>
      </c>
      <c r="AK125" s="96">
        <v>61302</v>
      </c>
      <c r="AL125" s="96">
        <v>62834.55</v>
      </c>
      <c r="AM125" s="96">
        <v>64367.1</v>
      </c>
      <c r="AN125" s="96">
        <v>65899.649999999994</v>
      </c>
      <c r="AO125" s="96">
        <v>67432.2</v>
      </c>
      <c r="AP125" s="96">
        <v>68964.75</v>
      </c>
      <c r="AQ125" s="96">
        <v>70497.3</v>
      </c>
      <c r="AR125" s="96">
        <v>72029.850000000006</v>
      </c>
      <c r="AS125" s="96">
        <v>73562.399999999994</v>
      </c>
      <c r="AT125" s="96">
        <v>75094.95</v>
      </c>
      <c r="AU125" s="96">
        <v>76627.5</v>
      </c>
      <c r="AV125" s="96">
        <v>78160.05</v>
      </c>
      <c r="AW125" s="96">
        <v>79692.600000000006</v>
      </c>
    </row>
    <row r="126" spans="1:49">
      <c r="A126" s="77" t="s">
        <v>158</v>
      </c>
      <c r="B126" s="76" t="s">
        <v>157</v>
      </c>
      <c r="C126" s="89">
        <v>46377.599999999999</v>
      </c>
      <c r="D126" s="90">
        <v>2898.6</v>
      </c>
      <c r="E126" s="97">
        <v>16</v>
      </c>
      <c r="F126" s="93">
        <v>13</v>
      </c>
      <c r="G126" s="93">
        <v>20</v>
      </c>
      <c r="H126" s="94">
        <v>1449.3</v>
      </c>
      <c r="I126" s="95">
        <v>1932.4</v>
      </c>
      <c r="J126" s="96">
        <v>2898.6</v>
      </c>
      <c r="K126" s="96">
        <v>5797.2</v>
      </c>
      <c r="L126" s="96">
        <v>8695.7999999999993</v>
      </c>
      <c r="M126" s="96">
        <v>11594.4</v>
      </c>
      <c r="N126" s="96">
        <v>14493</v>
      </c>
      <c r="O126" s="96">
        <v>17391.599999999999</v>
      </c>
      <c r="P126" s="96">
        <v>20290.2</v>
      </c>
      <c r="Q126" s="96">
        <v>23188.799999999999</v>
      </c>
      <c r="R126" s="96">
        <v>26087.4</v>
      </c>
      <c r="S126" s="96">
        <v>28986</v>
      </c>
      <c r="T126" s="96">
        <v>31884.6</v>
      </c>
      <c r="U126" s="96">
        <v>34783.199999999997</v>
      </c>
      <c r="V126" s="96">
        <v>46377.599999999999</v>
      </c>
      <c r="W126" s="96">
        <v>46377.599999999999</v>
      </c>
      <c r="X126" s="96">
        <v>46377.599999999999</v>
      </c>
      <c r="Y126" s="96">
        <v>46377.599999999999</v>
      </c>
      <c r="Z126" s="96">
        <v>46377.599999999999</v>
      </c>
      <c r="AA126" s="96">
        <v>46377.599999999999</v>
      </c>
      <c r="AB126" s="96">
        <v>46377.599999999999</v>
      </c>
      <c r="AC126" s="96">
        <v>46377.599999999999</v>
      </c>
      <c r="AD126" s="96">
        <v>47826.9</v>
      </c>
      <c r="AE126" s="96">
        <v>49276.2</v>
      </c>
      <c r="AF126" s="96">
        <v>50725.5</v>
      </c>
      <c r="AG126" s="96">
        <v>52174.8</v>
      </c>
      <c r="AH126" s="96">
        <v>53624.1</v>
      </c>
      <c r="AI126" s="96">
        <v>55073.4</v>
      </c>
      <c r="AJ126" s="96">
        <v>56522.7</v>
      </c>
      <c r="AK126" s="96">
        <v>57972</v>
      </c>
      <c r="AL126" s="96">
        <v>59421.3</v>
      </c>
      <c r="AM126" s="96">
        <v>60870.6</v>
      </c>
      <c r="AN126" s="96">
        <v>62319.9</v>
      </c>
      <c r="AO126" s="96">
        <v>63769.2</v>
      </c>
      <c r="AP126" s="96">
        <v>65218.5</v>
      </c>
      <c r="AQ126" s="96">
        <v>66667.8</v>
      </c>
      <c r="AR126" s="96">
        <v>68117.100000000006</v>
      </c>
      <c r="AS126" s="96">
        <v>69566.399999999994</v>
      </c>
      <c r="AT126" s="96">
        <v>71015.7</v>
      </c>
      <c r="AU126" s="96">
        <v>72465</v>
      </c>
      <c r="AV126" s="96">
        <v>73914.3</v>
      </c>
      <c r="AW126" s="96">
        <v>75363.600000000006</v>
      </c>
    </row>
    <row r="127" spans="1:49">
      <c r="A127" s="77" t="s">
        <v>156</v>
      </c>
      <c r="B127" s="76" t="s">
        <v>155</v>
      </c>
      <c r="C127" s="89">
        <v>83415</v>
      </c>
      <c r="D127" s="90">
        <v>2780.5</v>
      </c>
      <c r="E127" s="97">
        <v>30</v>
      </c>
      <c r="F127" s="93">
        <v>24</v>
      </c>
      <c r="G127" s="93">
        <v>36</v>
      </c>
      <c r="H127" s="94">
        <v>1390.25</v>
      </c>
      <c r="I127" s="95">
        <v>1853.7</v>
      </c>
      <c r="J127" s="96">
        <v>2780.5</v>
      </c>
      <c r="K127" s="96">
        <v>5561</v>
      </c>
      <c r="L127" s="96">
        <v>8341.5</v>
      </c>
      <c r="M127" s="96">
        <v>11122</v>
      </c>
      <c r="N127" s="96">
        <v>13902.5</v>
      </c>
      <c r="O127" s="96">
        <v>16683</v>
      </c>
      <c r="P127" s="96">
        <v>19463.5</v>
      </c>
      <c r="Q127" s="96">
        <v>22244</v>
      </c>
      <c r="R127" s="96">
        <v>25024.5</v>
      </c>
      <c r="S127" s="96">
        <v>27805</v>
      </c>
      <c r="T127" s="96">
        <v>30585.5</v>
      </c>
      <c r="U127" s="96">
        <v>33366</v>
      </c>
      <c r="V127" s="96">
        <v>36146.5</v>
      </c>
      <c r="W127" s="96">
        <v>38927</v>
      </c>
      <c r="X127" s="96">
        <v>41707.5</v>
      </c>
      <c r="Y127" s="96">
        <v>44488</v>
      </c>
      <c r="Z127" s="96">
        <v>47268.5</v>
      </c>
      <c r="AA127" s="96">
        <v>50049</v>
      </c>
      <c r="AB127" s="96">
        <v>52829.5</v>
      </c>
      <c r="AC127" s="96">
        <v>55610</v>
      </c>
      <c r="AD127" s="96">
        <v>58390.5</v>
      </c>
      <c r="AE127" s="96">
        <v>61171</v>
      </c>
      <c r="AF127" s="96">
        <v>63951.5</v>
      </c>
      <c r="AG127" s="96">
        <v>83415</v>
      </c>
      <c r="AH127" s="96">
        <v>83415</v>
      </c>
      <c r="AI127" s="96">
        <v>83415</v>
      </c>
      <c r="AJ127" s="96">
        <v>83415</v>
      </c>
      <c r="AK127" s="96">
        <v>83415</v>
      </c>
      <c r="AL127" s="96">
        <v>83415</v>
      </c>
      <c r="AM127" s="96">
        <v>83415</v>
      </c>
      <c r="AN127" s="96">
        <v>83415</v>
      </c>
      <c r="AO127" s="96">
        <v>83415</v>
      </c>
      <c r="AP127" s="96">
        <v>83415</v>
      </c>
      <c r="AQ127" s="96">
        <v>83415</v>
      </c>
      <c r="AR127" s="96">
        <v>83415</v>
      </c>
      <c r="AS127" s="96">
        <v>83415</v>
      </c>
      <c r="AT127" s="96">
        <v>84805.25</v>
      </c>
      <c r="AU127" s="96">
        <v>86195.5</v>
      </c>
      <c r="AV127" s="96">
        <v>87585.75</v>
      </c>
      <c r="AW127" s="96">
        <v>88976</v>
      </c>
    </row>
    <row r="128" spans="1:49">
      <c r="A128" s="77" t="s">
        <v>154</v>
      </c>
      <c r="B128" s="76" t="s">
        <v>153</v>
      </c>
      <c r="C128" s="89">
        <v>79278</v>
      </c>
      <c r="D128" s="90">
        <v>3963.9</v>
      </c>
      <c r="E128" s="97">
        <v>20</v>
      </c>
      <c r="F128" s="93">
        <v>16</v>
      </c>
      <c r="G128" s="93">
        <v>24</v>
      </c>
      <c r="H128" s="94">
        <v>1981.95</v>
      </c>
      <c r="I128" s="95">
        <v>2642.6</v>
      </c>
      <c r="J128" s="96">
        <v>3963.9</v>
      </c>
      <c r="K128" s="96">
        <v>7927.8</v>
      </c>
      <c r="L128" s="96">
        <v>11891.7</v>
      </c>
      <c r="M128" s="96">
        <v>15855.6</v>
      </c>
      <c r="N128" s="96">
        <v>19819.5</v>
      </c>
      <c r="O128" s="96">
        <v>23783.4</v>
      </c>
      <c r="P128" s="96">
        <v>27747.3</v>
      </c>
      <c r="Q128" s="96">
        <v>31711.200000000001</v>
      </c>
      <c r="R128" s="96">
        <v>35675.1</v>
      </c>
      <c r="S128" s="96">
        <v>39639</v>
      </c>
      <c r="T128" s="96">
        <v>43602.9</v>
      </c>
      <c r="U128" s="96">
        <v>47566.8</v>
      </c>
      <c r="V128" s="96">
        <v>51530.7</v>
      </c>
      <c r="W128" s="96">
        <v>55494.6</v>
      </c>
      <c r="X128" s="96">
        <v>59458.5</v>
      </c>
      <c r="Y128" s="96">
        <v>79278</v>
      </c>
      <c r="Z128" s="96">
        <v>79278</v>
      </c>
      <c r="AA128" s="96">
        <v>79278</v>
      </c>
      <c r="AB128" s="96">
        <v>79278</v>
      </c>
      <c r="AC128" s="96">
        <v>79278</v>
      </c>
      <c r="AD128" s="96">
        <v>79278</v>
      </c>
      <c r="AE128" s="96">
        <v>79278</v>
      </c>
      <c r="AF128" s="96">
        <v>79278</v>
      </c>
      <c r="AG128" s="96">
        <v>79278</v>
      </c>
      <c r="AH128" s="96">
        <v>81259.95</v>
      </c>
      <c r="AI128" s="96">
        <v>83241.899999999994</v>
      </c>
      <c r="AJ128" s="96">
        <v>85223.85</v>
      </c>
      <c r="AK128" s="96">
        <v>87205.8</v>
      </c>
      <c r="AL128" s="96">
        <v>89187.75</v>
      </c>
      <c r="AM128" s="96">
        <v>91169.7</v>
      </c>
      <c r="AN128" s="96">
        <v>93151.65</v>
      </c>
      <c r="AO128" s="96">
        <v>95133.6</v>
      </c>
      <c r="AP128" s="96">
        <v>97115.55</v>
      </c>
      <c r="AQ128" s="96">
        <v>99097.5</v>
      </c>
      <c r="AR128" s="96">
        <v>101079.45</v>
      </c>
      <c r="AS128" s="96">
        <v>103061.4</v>
      </c>
      <c r="AT128" s="96">
        <v>105043.35</v>
      </c>
      <c r="AU128" s="96">
        <v>107025.3</v>
      </c>
      <c r="AV128" s="96">
        <v>109007.25</v>
      </c>
      <c r="AW128" s="96">
        <v>110989.2</v>
      </c>
    </row>
    <row r="129" spans="1:49">
      <c r="A129" s="77" t="s">
        <v>152</v>
      </c>
      <c r="B129" s="76" t="s">
        <v>151</v>
      </c>
      <c r="C129" s="89">
        <v>50288</v>
      </c>
      <c r="D129" s="90">
        <v>3143</v>
      </c>
      <c r="E129" s="97">
        <v>16</v>
      </c>
      <c r="F129" s="93">
        <v>13</v>
      </c>
      <c r="G129" s="93">
        <v>20</v>
      </c>
      <c r="H129" s="94">
        <v>1571.5</v>
      </c>
      <c r="I129" s="95">
        <v>2095.3000000000002</v>
      </c>
      <c r="J129" s="96">
        <v>3143</v>
      </c>
      <c r="K129" s="96">
        <v>6286</v>
      </c>
      <c r="L129" s="96">
        <v>9429</v>
      </c>
      <c r="M129" s="96">
        <v>12572</v>
      </c>
      <c r="N129" s="96">
        <v>15715</v>
      </c>
      <c r="O129" s="96">
        <v>18858</v>
      </c>
      <c r="P129" s="96">
        <v>22001</v>
      </c>
      <c r="Q129" s="96">
        <v>25144</v>
      </c>
      <c r="R129" s="96">
        <v>28287</v>
      </c>
      <c r="S129" s="96">
        <v>31430</v>
      </c>
      <c r="T129" s="96">
        <v>34573</v>
      </c>
      <c r="U129" s="96">
        <v>37716</v>
      </c>
      <c r="V129" s="96">
        <v>50288</v>
      </c>
      <c r="W129" s="96">
        <v>50288</v>
      </c>
      <c r="X129" s="96">
        <v>50288</v>
      </c>
      <c r="Y129" s="96">
        <v>50288</v>
      </c>
      <c r="Z129" s="96">
        <v>50288</v>
      </c>
      <c r="AA129" s="96">
        <v>50288</v>
      </c>
      <c r="AB129" s="96">
        <v>50288</v>
      </c>
      <c r="AC129" s="96">
        <v>50288</v>
      </c>
      <c r="AD129" s="96">
        <v>51859.5</v>
      </c>
      <c r="AE129" s="96">
        <v>53431</v>
      </c>
      <c r="AF129" s="96">
        <v>55002.5</v>
      </c>
      <c r="AG129" s="96">
        <v>56574</v>
      </c>
      <c r="AH129" s="96">
        <v>58145.5</v>
      </c>
      <c r="AI129" s="96">
        <v>59717</v>
      </c>
      <c r="AJ129" s="96">
        <v>61288.5</v>
      </c>
      <c r="AK129" s="96">
        <v>62860</v>
      </c>
      <c r="AL129" s="96">
        <v>64431.5</v>
      </c>
      <c r="AM129" s="96">
        <v>66003</v>
      </c>
      <c r="AN129" s="96">
        <v>67574.5</v>
      </c>
      <c r="AO129" s="96">
        <v>69146</v>
      </c>
      <c r="AP129" s="96">
        <v>70717.5</v>
      </c>
      <c r="AQ129" s="96">
        <v>72289</v>
      </c>
      <c r="AR129" s="96">
        <v>73860.5</v>
      </c>
      <c r="AS129" s="96">
        <v>75432</v>
      </c>
      <c r="AT129" s="96">
        <v>77003.5</v>
      </c>
      <c r="AU129" s="96">
        <v>78575</v>
      </c>
      <c r="AV129" s="96">
        <v>80146.5</v>
      </c>
      <c r="AW129" s="96">
        <v>81718</v>
      </c>
    </row>
    <row r="130" spans="1:49">
      <c r="A130" s="77" t="s">
        <v>150</v>
      </c>
      <c r="B130" s="76" t="s">
        <v>149</v>
      </c>
      <c r="C130" s="89">
        <v>62781</v>
      </c>
      <c r="D130" s="90">
        <v>3693</v>
      </c>
      <c r="E130" s="97">
        <v>17</v>
      </c>
      <c r="F130" s="93">
        <v>14</v>
      </c>
      <c r="G130" s="93">
        <v>21</v>
      </c>
      <c r="H130" s="94">
        <v>1846.5</v>
      </c>
      <c r="I130" s="95">
        <v>2462</v>
      </c>
      <c r="J130" s="96">
        <v>3693</v>
      </c>
      <c r="K130" s="96">
        <v>7386</v>
      </c>
      <c r="L130" s="96">
        <v>11079</v>
      </c>
      <c r="M130" s="96">
        <v>14772</v>
      </c>
      <c r="N130" s="96">
        <v>18465</v>
      </c>
      <c r="O130" s="96">
        <v>22158</v>
      </c>
      <c r="P130" s="96">
        <v>25851</v>
      </c>
      <c r="Q130" s="96">
        <v>29544</v>
      </c>
      <c r="R130" s="96">
        <v>33237</v>
      </c>
      <c r="S130" s="96">
        <v>36930</v>
      </c>
      <c r="T130" s="96">
        <v>40623</v>
      </c>
      <c r="U130" s="96">
        <v>44316</v>
      </c>
      <c r="V130" s="96">
        <v>48009</v>
      </c>
      <c r="W130" s="96">
        <v>62781</v>
      </c>
      <c r="X130" s="96">
        <v>62781</v>
      </c>
      <c r="Y130" s="96">
        <v>62781</v>
      </c>
      <c r="Z130" s="96">
        <v>62781</v>
      </c>
      <c r="AA130" s="96">
        <v>62781</v>
      </c>
      <c r="AB130" s="96">
        <v>62781</v>
      </c>
      <c r="AC130" s="96">
        <v>62781</v>
      </c>
      <c r="AD130" s="96">
        <v>62781</v>
      </c>
      <c r="AE130" s="96">
        <v>64627.5</v>
      </c>
      <c r="AF130" s="96">
        <v>66474</v>
      </c>
      <c r="AG130" s="96">
        <v>68320.5</v>
      </c>
      <c r="AH130" s="96">
        <v>70167</v>
      </c>
      <c r="AI130" s="96">
        <v>72013.5</v>
      </c>
      <c r="AJ130" s="96">
        <v>73860</v>
      </c>
      <c r="AK130" s="96">
        <v>75706.5</v>
      </c>
      <c r="AL130" s="96">
        <v>77553</v>
      </c>
      <c r="AM130" s="96">
        <v>79399.5</v>
      </c>
      <c r="AN130" s="96">
        <v>81246</v>
      </c>
      <c r="AO130" s="96">
        <v>83092.5</v>
      </c>
      <c r="AP130" s="96">
        <v>84939</v>
      </c>
      <c r="AQ130" s="96">
        <v>86785.5</v>
      </c>
      <c r="AR130" s="96">
        <v>88632</v>
      </c>
      <c r="AS130" s="96">
        <v>90478.5</v>
      </c>
      <c r="AT130" s="96">
        <v>92325</v>
      </c>
      <c r="AU130" s="96">
        <v>94171.5</v>
      </c>
      <c r="AV130" s="96">
        <v>96018</v>
      </c>
      <c r="AW130" s="96">
        <v>97864.5</v>
      </c>
    </row>
    <row r="131" spans="1:49">
      <c r="A131" s="77" t="s">
        <v>148</v>
      </c>
      <c r="B131" s="76" t="s">
        <v>147</v>
      </c>
      <c r="C131" s="89">
        <v>49446.400000000001</v>
      </c>
      <c r="D131" s="90">
        <v>3090.4</v>
      </c>
      <c r="E131" s="97">
        <v>16</v>
      </c>
      <c r="F131" s="93">
        <v>13</v>
      </c>
      <c r="G131" s="93">
        <v>20</v>
      </c>
      <c r="H131" s="94">
        <v>1545.2</v>
      </c>
      <c r="I131" s="95">
        <v>2060.3000000000002</v>
      </c>
      <c r="J131" s="96">
        <v>3090.4</v>
      </c>
      <c r="K131" s="96">
        <v>6180.8</v>
      </c>
      <c r="L131" s="96">
        <v>9271.2000000000007</v>
      </c>
      <c r="M131" s="96">
        <v>12361.6</v>
      </c>
      <c r="N131" s="96">
        <v>15452</v>
      </c>
      <c r="O131" s="96">
        <v>18542.400000000001</v>
      </c>
      <c r="P131" s="96">
        <v>21632.799999999999</v>
      </c>
      <c r="Q131" s="96">
        <v>24723.200000000001</v>
      </c>
      <c r="R131" s="96">
        <v>27813.599999999999</v>
      </c>
      <c r="S131" s="96">
        <v>30904</v>
      </c>
      <c r="T131" s="96">
        <v>33994.400000000001</v>
      </c>
      <c r="U131" s="96">
        <v>37084.800000000003</v>
      </c>
      <c r="V131" s="96">
        <v>49446.400000000001</v>
      </c>
      <c r="W131" s="96">
        <v>49446.400000000001</v>
      </c>
      <c r="X131" s="96">
        <v>49446.400000000001</v>
      </c>
      <c r="Y131" s="96">
        <v>49446.400000000001</v>
      </c>
      <c r="Z131" s="96">
        <v>49446.400000000001</v>
      </c>
      <c r="AA131" s="96">
        <v>49446.400000000001</v>
      </c>
      <c r="AB131" s="96">
        <v>49446.400000000001</v>
      </c>
      <c r="AC131" s="96">
        <v>49446.400000000001</v>
      </c>
      <c r="AD131" s="96">
        <v>50991.6</v>
      </c>
      <c r="AE131" s="96">
        <v>52536.800000000003</v>
      </c>
      <c r="AF131" s="96">
        <v>54082</v>
      </c>
      <c r="AG131" s="96">
        <v>55627.199999999997</v>
      </c>
      <c r="AH131" s="96">
        <v>57172.4</v>
      </c>
      <c r="AI131" s="96">
        <v>58717.599999999999</v>
      </c>
      <c r="AJ131" s="96">
        <v>60262.8</v>
      </c>
      <c r="AK131" s="96">
        <v>61808</v>
      </c>
      <c r="AL131" s="96">
        <v>63353.2</v>
      </c>
      <c r="AM131" s="96">
        <v>64898.400000000001</v>
      </c>
      <c r="AN131" s="96">
        <v>66443.600000000006</v>
      </c>
      <c r="AO131" s="96">
        <v>67988.800000000003</v>
      </c>
      <c r="AP131" s="96">
        <v>69534</v>
      </c>
      <c r="AQ131" s="96">
        <v>71079.199999999997</v>
      </c>
      <c r="AR131" s="96">
        <v>72624.399999999994</v>
      </c>
      <c r="AS131" s="96">
        <v>74169.600000000006</v>
      </c>
      <c r="AT131" s="96">
        <v>75714.8</v>
      </c>
      <c r="AU131" s="96">
        <v>77260</v>
      </c>
      <c r="AV131" s="96">
        <v>78805.2</v>
      </c>
      <c r="AW131" s="96">
        <v>80350.399999999994</v>
      </c>
    </row>
    <row r="132" spans="1:49">
      <c r="A132" s="77" t="s">
        <v>146</v>
      </c>
      <c r="B132" s="76" t="s">
        <v>145</v>
      </c>
      <c r="C132" s="89">
        <v>45808.2</v>
      </c>
      <c r="D132" s="90">
        <v>2544.9</v>
      </c>
      <c r="E132" s="97">
        <v>18</v>
      </c>
      <c r="F132" s="93">
        <v>15</v>
      </c>
      <c r="G132" s="93">
        <v>22</v>
      </c>
      <c r="H132" s="94">
        <v>1272.45</v>
      </c>
      <c r="I132" s="95">
        <v>1696.6</v>
      </c>
      <c r="J132" s="96">
        <v>2544.9</v>
      </c>
      <c r="K132" s="96">
        <v>5089.8</v>
      </c>
      <c r="L132" s="96">
        <v>7634.7</v>
      </c>
      <c r="M132" s="96">
        <v>10179.6</v>
      </c>
      <c r="N132" s="96">
        <v>12724.5</v>
      </c>
      <c r="O132" s="96">
        <v>15269.4</v>
      </c>
      <c r="P132" s="96">
        <v>17814.3</v>
      </c>
      <c r="Q132" s="96">
        <v>20359.2</v>
      </c>
      <c r="R132" s="96">
        <v>22904.1</v>
      </c>
      <c r="S132" s="96">
        <v>25449</v>
      </c>
      <c r="T132" s="96">
        <v>27993.9</v>
      </c>
      <c r="U132" s="96">
        <v>30538.799999999999</v>
      </c>
      <c r="V132" s="96">
        <v>33083.699999999997</v>
      </c>
      <c r="W132" s="96">
        <v>35628.6</v>
      </c>
      <c r="X132" s="96">
        <v>45808.2</v>
      </c>
      <c r="Y132" s="96">
        <v>45808.2</v>
      </c>
      <c r="Z132" s="96">
        <v>45808.2</v>
      </c>
      <c r="AA132" s="96">
        <v>45808.2</v>
      </c>
      <c r="AB132" s="96">
        <v>45808.2</v>
      </c>
      <c r="AC132" s="96">
        <v>45808.2</v>
      </c>
      <c r="AD132" s="96">
        <v>45808.2</v>
      </c>
      <c r="AE132" s="96">
        <v>45808.2</v>
      </c>
      <c r="AF132" s="96">
        <v>47080.65</v>
      </c>
      <c r="AG132" s="96">
        <v>48353.1</v>
      </c>
      <c r="AH132" s="96">
        <v>49625.55</v>
      </c>
      <c r="AI132" s="96">
        <v>50898</v>
      </c>
      <c r="AJ132" s="96">
        <v>52170.45</v>
      </c>
      <c r="AK132" s="96">
        <v>53442.9</v>
      </c>
      <c r="AL132" s="96">
        <v>54715.35</v>
      </c>
      <c r="AM132" s="96">
        <v>55987.8</v>
      </c>
      <c r="AN132" s="96">
        <v>57260.25</v>
      </c>
      <c r="AO132" s="96">
        <v>58532.7</v>
      </c>
      <c r="AP132" s="96">
        <v>59805.15</v>
      </c>
      <c r="AQ132" s="96">
        <v>61077.599999999999</v>
      </c>
      <c r="AR132" s="96">
        <v>62350.05</v>
      </c>
      <c r="AS132" s="96">
        <v>63622.5</v>
      </c>
      <c r="AT132" s="96">
        <v>64894.95</v>
      </c>
      <c r="AU132" s="96">
        <v>66167.399999999994</v>
      </c>
      <c r="AV132" s="96">
        <v>67439.850000000006</v>
      </c>
      <c r="AW132" s="96">
        <v>68712.3</v>
      </c>
    </row>
    <row r="133" spans="1:49">
      <c r="A133" s="77" t="s">
        <v>144</v>
      </c>
      <c r="B133" s="76" t="s">
        <v>143</v>
      </c>
      <c r="C133" s="89">
        <v>47754</v>
      </c>
      <c r="D133" s="90">
        <v>2653</v>
      </c>
      <c r="E133" s="97">
        <v>18</v>
      </c>
      <c r="F133" s="93">
        <v>15</v>
      </c>
      <c r="G133" s="93">
        <v>22</v>
      </c>
      <c r="H133" s="94">
        <v>1326.5</v>
      </c>
      <c r="I133" s="95">
        <v>1768.7</v>
      </c>
      <c r="J133" s="96">
        <v>2653</v>
      </c>
      <c r="K133" s="96">
        <v>5306</v>
      </c>
      <c r="L133" s="96">
        <v>7959</v>
      </c>
      <c r="M133" s="96">
        <v>10612</v>
      </c>
      <c r="N133" s="96">
        <v>13265</v>
      </c>
      <c r="O133" s="96">
        <v>15918</v>
      </c>
      <c r="P133" s="96">
        <v>18571</v>
      </c>
      <c r="Q133" s="96">
        <v>21224</v>
      </c>
      <c r="R133" s="96">
        <v>23877</v>
      </c>
      <c r="S133" s="96">
        <v>26530</v>
      </c>
      <c r="T133" s="96">
        <v>29183</v>
      </c>
      <c r="U133" s="96">
        <v>31836</v>
      </c>
      <c r="V133" s="96">
        <v>34489</v>
      </c>
      <c r="W133" s="96">
        <v>37142</v>
      </c>
      <c r="X133" s="96">
        <v>47754</v>
      </c>
      <c r="Y133" s="96">
        <v>47754</v>
      </c>
      <c r="Z133" s="96">
        <v>47754</v>
      </c>
      <c r="AA133" s="96">
        <v>47754</v>
      </c>
      <c r="AB133" s="96">
        <v>47754</v>
      </c>
      <c r="AC133" s="96">
        <v>47754</v>
      </c>
      <c r="AD133" s="96">
        <v>47754</v>
      </c>
      <c r="AE133" s="96">
        <v>47754</v>
      </c>
      <c r="AF133" s="96">
        <v>49080.5</v>
      </c>
      <c r="AG133" s="96">
        <v>50407</v>
      </c>
      <c r="AH133" s="96">
        <v>51733.5</v>
      </c>
      <c r="AI133" s="96">
        <v>53060</v>
      </c>
      <c r="AJ133" s="96">
        <v>54386.5</v>
      </c>
      <c r="AK133" s="96">
        <v>55713</v>
      </c>
      <c r="AL133" s="96">
        <v>57039.5</v>
      </c>
      <c r="AM133" s="96">
        <v>58366</v>
      </c>
      <c r="AN133" s="96">
        <v>59692.5</v>
      </c>
      <c r="AO133" s="96">
        <v>61019</v>
      </c>
      <c r="AP133" s="96">
        <v>62345.5</v>
      </c>
      <c r="AQ133" s="96">
        <v>63672</v>
      </c>
      <c r="AR133" s="96">
        <v>64998.5</v>
      </c>
      <c r="AS133" s="96">
        <v>66325</v>
      </c>
      <c r="AT133" s="96">
        <v>67651.5</v>
      </c>
      <c r="AU133" s="96">
        <v>68978</v>
      </c>
      <c r="AV133" s="96">
        <v>70304.5</v>
      </c>
      <c r="AW133" s="96">
        <v>71631</v>
      </c>
    </row>
    <row r="134" spans="1:49">
      <c r="A134" s="77" t="s">
        <v>142</v>
      </c>
      <c r="B134" s="76" t="s">
        <v>141</v>
      </c>
      <c r="C134" s="89">
        <v>46876.5</v>
      </c>
      <c r="D134" s="90">
        <v>3125.1</v>
      </c>
      <c r="E134" s="97">
        <v>15</v>
      </c>
      <c r="F134" s="93">
        <v>12</v>
      </c>
      <c r="G134" s="93">
        <v>18</v>
      </c>
      <c r="H134" s="94">
        <v>1562.55</v>
      </c>
      <c r="I134" s="95">
        <v>2083.4</v>
      </c>
      <c r="J134" s="96">
        <v>3125.1</v>
      </c>
      <c r="K134" s="96">
        <v>6250.2</v>
      </c>
      <c r="L134" s="96">
        <v>9375.2999999999993</v>
      </c>
      <c r="M134" s="96">
        <v>12500.4</v>
      </c>
      <c r="N134" s="96">
        <v>15625.5</v>
      </c>
      <c r="O134" s="96">
        <v>18750.599999999999</v>
      </c>
      <c r="P134" s="96">
        <v>21875.7</v>
      </c>
      <c r="Q134" s="96">
        <v>25000.799999999999</v>
      </c>
      <c r="R134" s="96">
        <v>28125.9</v>
      </c>
      <c r="S134" s="96">
        <v>31251</v>
      </c>
      <c r="T134" s="96">
        <v>34376.1</v>
      </c>
      <c r="U134" s="96">
        <v>46876.5</v>
      </c>
      <c r="V134" s="96">
        <v>46876.5</v>
      </c>
      <c r="W134" s="96">
        <v>46876.5</v>
      </c>
      <c r="X134" s="96">
        <v>46876.5</v>
      </c>
      <c r="Y134" s="96">
        <v>46876.5</v>
      </c>
      <c r="Z134" s="96">
        <v>46876.5</v>
      </c>
      <c r="AA134" s="96">
        <v>46876.5</v>
      </c>
      <c r="AB134" s="96">
        <v>48439.05</v>
      </c>
      <c r="AC134" s="96">
        <v>50001.599999999999</v>
      </c>
      <c r="AD134" s="96">
        <v>51564.15</v>
      </c>
      <c r="AE134" s="96">
        <v>53126.7</v>
      </c>
      <c r="AF134" s="96">
        <v>54689.25</v>
      </c>
      <c r="AG134" s="96">
        <v>56251.8</v>
      </c>
      <c r="AH134" s="96">
        <v>57814.35</v>
      </c>
      <c r="AI134" s="96">
        <v>59376.9</v>
      </c>
      <c r="AJ134" s="96">
        <v>60939.45</v>
      </c>
      <c r="AK134" s="96">
        <v>62502</v>
      </c>
      <c r="AL134" s="96">
        <v>64064.55</v>
      </c>
      <c r="AM134" s="96">
        <v>65627.100000000006</v>
      </c>
      <c r="AN134" s="96">
        <v>67189.649999999994</v>
      </c>
      <c r="AO134" s="96">
        <v>68752.2</v>
      </c>
      <c r="AP134" s="96">
        <v>70314.75</v>
      </c>
      <c r="AQ134" s="96">
        <v>71877.3</v>
      </c>
      <c r="AR134" s="96">
        <v>73439.850000000006</v>
      </c>
      <c r="AS134" s="96">
        <v>75002.399999999994</v>
      </c>
      <c r="AT134" s="96">
        <v>76564.95</v>
      </c>
      <c r="AU134" s="96">
        <v>78127.5</v>
      </c>
      <c r="AV134" s="96">
        <v>79690.05</v>
      </c>
      <c r="AW134" s="96">
        <v>81252.600000000006</v>
      </c>
    </row>
    <row r="135" spans="1:49">
      <c r="A135" s="77" t="s">
        <v>140</v>
      </c>
      <c r="B135" s="76" t="s">
        <v>139</v>
      </c>
      <c r="C135" s="89">
        <v>42945.599999999999</v>
      </c>
      <c r="D135" s="90">
        <v>2684.1</v>
      </c>
      <c r="E135" s="97">
        <v>16</v>
      </c>
      <c r="F135" s="93">
        <v>13</v>
      </c>
      <c r="G135" s="93">
        <v>20</v>
      </c>
      <c r="H135" s="94">
        <v>1342.05</v>
      </c>
      <c r="I135" s="95">
        <v>1789.4</v>
      </c>
      <c r="J135" s="96">
        <v>2684.1</v>
      </c>
      <c r="K135" s="96">
        <v>5368.2</v>
      </c>
      <c r="L135" s="96">
        <v>8052.3</v>
      </c>
      <c r="M135" s="96">
        <v>10736.4</v>
      </c>
      <c r="N135" s="96">
        <v>13420.5</v>
      </c>
      <c r="O135" s="96">
        <v>16104.6</v>
      </c>
      <c r="P135" s="96">
        <v>18788.7</v>
      </c>
      <c r="Q135" s="96">
        <v>21472.799999999999</v>
      </c>
      <c r="R135" s="96">
        <v>24156.9</v>
      </c>
      <c r="S135" s="96">
        <v>26841</v>
      </c>
      <c r="T135" s="96">
        <v>29525.1</v>
      </c>
      <c r="U135" s="96">
        <v>32209.200000000001</v>
      </c>
      <c r="V135" s="96">
        <v>42945.599999999999</v>
      </c>
      <c r="W135" s="96">
        <v>42945.599999999999</v>
      </c>
      <c r="X135" s="96">
        <v>42945.599999999999</v>
      </c>
      <c r="Y135" s="96">
        <v>42945.599999999999</v>
      </c>
      <c r="Z135" s="96">
        <v>42945.599999999999</v>
      </c>
      <c r="AA135" s="96">
        <v>42945.599999999999</v>
      </c>
      <c r="AB135" s="96">
        <v>42945.599999999999</v>
      </c>
      <c r="AC135" s="96">
        <v>42945.599999999999</v>
      </c>
      <c r="AD135" s="96">
        <v>44287.65</v>
      </c>
      <c r="AE135" s="96">
        <v>45629.7</v>
      </c>
      <c r="AF135" s="96">
        <v>46971.75</v>
      </c>
      <c r="AG135" s="96">
        <v>48313.8</v>
      </c>
      <c r="AH135" s="96">
        <v>49655.85</v>
      </c>
      <c r="AI135" s="96">
        <v>50997.9</v>
      </c>
      <c r="AJ135" s="96">
        <v>52339.95</v>
      </c>
      <c r="AK135" s="96">
        <v>53682</v>
      </c>
      <c r="AL135" s="96">
        <v>55024.05</v>
      </c>
      <c r="AM135" s="96">
        <v>56366.1</v>
      </c>
      <c r="AN135" s="96">
        <v>57708.15</v>
      </c>
      <c r="AO135" s="96">
        <v>59050.2</v>
      </c>
      <c r="AP135" s="96">
        <v>60392.25</v>
      </c>
      <c r="AQ135" s="96">
        <v>61734.3</v>
      </c>
      <c r="AR135" s="96">
        <v>63076.35</v>
      </c>
      <c r="AS135" s="96">
        <v>64418.400000000001</v>
      </c>
      <c r="AT135" s="96">
        <v>65760.45</v>
      </c>
      <c r="AU135" s="96">
        <v>67102.5</v>
      </c>
      <c r="AV135" s="96">
        <v>68444.55</v>
      </c>
      <c r="AW135" s="96">
        <v>69786.600000000006</v>
      </c>
    </row>
    <row r="136" spans="1:49">
      <c r="A136" s="77" t="s">
        <v>138</v>
      </c>
      <c r="B136" s="76" t="s">
        <v>137</v>
      </c>
      <c r="C136" s="89">
        <v>131005</v>
      </c>
      <c r="D136" s="90">
        <v>3743</v>
      </c>
      <c r="E136" s="97">
        <v>35</v>
      </c>
      <c r="F136" s="93">
        <v>28</v>
      </c>
      <c r="G136" s="93">
        <v>42</v>
      </c>
      <c r="H136" s="94">
        <v>1871.5</v>
      </c>
      <c r="I136" s="95">
        <v>2495.3000000000002</v>
      </c>
      <c r="J136" s="96">
        <v>3743</v>
      </c>
      <c r="K136" s="96">
        <v>7486</v>
      </c>
      <c r="L136" s="96">
        <v>11229</v>
      </c>
      <c r="M136" s="96">
        <v>14972</v>
      </c>
      <c r="N136" s="96">
        <v>18715</v>
      </c>
      <c r="O136" s="96">
        <v>22458</v>
      </c>
      <c r="P136" s="96">
        <v>26201</v>
      </c>
      <c r="Q136" s="96">
        <v>29944</v>
      </c>
      <c r="R136" s="96">
        <v>33687</v>
      </c>
      <c r="S136" s="96">
        <v>37430</v>
      </c>
      <c r="T136" s="96">
        <v>41173</v>
      </c>
      <c r="U136" s="96">
        <v>44916</v>
      </c>
      <c r="V136" s="96">
        <v>48659</v>
      </c>
      <c r="W136" s="96">
        <v>52402</v>
      </c>
      <c r="X136" s="96">
        <v>56145</v>
      </c>
      <c r="Y136" s="96">
        <v>59888</v>
      </c>
      <c r="Z136" s="96">
        <v>63631</v>
      </c>
      <c r="AA136" s="96">
        <v>67374</v>
      </c>
      <c r="AB136" s="96">
        <v>71117</v>
      </c>
      <c r="AC136" s="96">
        <v>74860</v>
      </c>
      <c r="AD136" s="96">
        <v>78603</v>
      </c>
      <c r="AE136" s="96">
        <v>82346</v>
      </c>
      <c r="AF136" s="96">
        <v>86089</v>
      </c>
      <c r="AG136" s="96">
        <v>89832</v>
      </c>
      <c r="AH136" s="96">
        <v>93575</v>
      </c>
      <c r="AI136" s="96">
        <v>97318</v>
      </c>
      <c r="AJ136" s="96">
        <v>101061</v>
      </c>
      <c r="AK136" s="96">
        <v>131005</v>
      </c>
      <c r="AL136" s="96">
        <v>131005</v>
      </c>
      <c r="AM136" s="96">
        <v>131005</v>
      </c>
      <c r="AN136" s="96">
        <v>131005</v>
      </c>
      <c r="AO136" s="96">
        <v>131005</v>
      </c>
      <c r="AP136" s="96">
        <v>131005</v>
      </c>
      <c r="AQ136" s="96">
        <v>131005</v>
      </c>
      <c r="AR136" s="96">
        <v>131005</v>
      </c>
      <c r="AS136" s="96">
        <v>131005</v>
      </c>
      <c r="AT136" s="96">
        <v>131005</v>
      </c>
      <c r="AU136" s="96">
        <v>131005</v>
      </c>
      <c r="AV136" s="96">
        <v>131005</v>
      </c>
      <c r="AW136" s="96">
        <v>131005</v>
      </c>
    </row>
    <row r="137" spans="1:49">
      <c r="A137" s="77" t="s">
        <v>136</v>
      </c>
      <c r="B137" s="76" t="s">
        <v>135</v>
      </c>
      <c r="C137" s="89">
        <v>38145</v>
      </c>
      <c r="D137" s="90">
        <v>3814.5</v>
      </c>
      <c r="E137" s="97">
        <v>10</v>
      </c>
      <c r="F137" s="93">
        <v>8</v>
      </c>
      <c r="G137" s="93">
        <v>12</v>
      </c>
      <c r="H137" s="94">
        <v>1907.25</v>
      </c>
      <c r="I137" s="95">
        <v>2543</v>
      </c>
      <c r="J137" s="96">
        <v>3814.5</v>
      </c>
      <c r="K137" s="96">
        <v>7629</v>
      </c>
      <c r="L137" s="96">
        <v>11443.5</v>
      </c>
      <c r="M137" s="96">
        <v>15258</v>
      </c>
      <c r="N137" s="96">
        <v>19072.5</v>
      </c>
      <c r="O137" s="96">
        <v>22887</v>
      </c>
      <c r="P137" s="96">
        <v>26701.5</v>
      </c>
      <c r="Q137" s="96">
        <v>38145</v>
      </c>
      <c r="R137" s="96">
        <v>38145</v>
      </c>
      <c r="S137" s="96">
        <v>38145</v>
      </c>
      <c r="T137" s="96">
        <v>38145</v>
      </c>
      <c r="U137" s="96">
        <v>38145</v>
      </c>
      <c r="V137" s="96">
        <v>40052.25</v>
      </c>
      <c r="W137" s="96">
        <v>41959.5</v>
      </c>
      <c r="X137" s="96">
        <v>43866.75</v>
      </c>
      <c r="Y137" s="96">
        <v>45774</v>
      </c>
      <c r="Z137" s="96">
        <v>47681.25</v>
      </c>
      <c r="AA137" s="96">
        <v>49588.5</v>
      </c>
      <c r="AB137" s="96">
        <v>51495.75</v>
      </c>
      <c r="AC137" s="96">
        <v>53403</v>
      </c>
      <c r="AD137" s="96">
        <v>55310.25</v>
      </c>
      <c r="AE137" s="96">
        <v>57217.5</v>
      </c>
      <c r="AF137" s="96">
        <v>59124.75</v>
      </c>
      <c r="AG137" s="96">
        <v>61032</v>
      </c>
      <c r="AH137" s="96">
        <v>62939.25</v>
      </c>
      <c r="AI137" s="96">
        <v>64846.5</v>
      </c>
      <c r="AJ137" s="96">
        <v>66753.75</v>
      </c>
      <c r="AK137" s="96">
        <v>68661</v>
      </c>
      <c r="AL137" s="96">
        <v>70568.25</v>
      </c>
      <c r="AM137" s="96">
        <v>72475.5</v>
      </c>
      <c r="AN137" s="96">
        <v>74382.75</v>
      </c>
      <c r="AO137" s="96">
        <v>76290</v>
      </c>
      <c r="AP137" s="96">
        <v>78197.25</v>
      </c>
      <c r="AQ137" s="96">
        <v>80104.5</v>
      </c>
      <c r="AR137" s="96">
        <v>82011.75</v>
      </c>
      <c r="AS137" s="96">
        <v>83919</v>
      </c>
      <c r="AT137" s="96">
        <v>85826.25</v>
      </c>
      <c r="AU137" s="96">
        <v>87733.5</v>
      </c>
      <c r="AV137" s="96">
        <v>89640.75</v>
      </c>
      <c r="AW137" s="96">
        <v>91548</v>
      </c>
    </row>
    <row r="138" spans="1:49">
      <c r="A138" s="77" t="s">
        <v>134</v>
      </c>
      <c r="B138" s="76" t="s">
        <v>133</v>
      </c>
      <c r="C138" s="89">
        <v>25324.2</v>
      </c>
      <c r="D138" s="90">
        <v>2813.8</v>
      </c>
      <c r="E138" s="97">
        <v>9</v>
      </c>
      <c r="F138" s="93">
        <v>8</v>
      </c>
      <c r="G138" s="93">
        <v>11</v>
      </c>
      <c r="H138" s="94">
        <v>1406.9</v>
      </c>
      <c r="I138" s="95">
        <v>1875.9</v>
      </c>
      <c r="J138" s="96">
        <v>2813.8</v>
      </c>
      <c r="K138" s="96">
        <v>5627.6</v>
      </c>
      <c r="L138" s="96">
        <v>8441.4</v>
      </c>
      <c r="M138" s="96">
        <v>11255.2</v>
      </c>
      <c r="N138" s="96">
        <v>14069</v>
      </c>
      <c r="O138" s="96">
        <v>16882.8</v>
      </c>
      <c r="P138" s="96">
        <v>19696.599999999999</v>
      </c>
      <c r="Q138" s="96">
        <v>25324.2</v>
      </c>
      <c r="R138" s="96">
        <v>25324.2</v>
      </c>
      <c r="S138" s="96">
        <v>25324.2</v>
      </c>
      <c r="T138" s="96">
        <v>25324.2</v>
      </c>
      <c r="U138" s="96">
        <v>26731.1</v>
      </c>
      <c r="V138" s="96">
        <v>28138</v>
      </c>
      <c r="W138" s="96">
        <v>29544.9</v>
      </c>
      <c r="X138" s="96">
        <v>30951.8</v>
      </c>
      <c r="Y138" s="96">
        <v>32358.7</v>
      </c>
      <c r="Z138" s="96">
        <v>33765.599999999999</v>
      </c>
      <c r="AA138" s="96">
        <v>35172.5</v>
      </c>
      <c r="AB138" s="96">
        <v>36579.4</v>
      </c>
      <c r="AC138" s="96">
        <v>37986.300000000003</v>
      </c>
      <c r="AD138" s="96">
        <v>39393.199999999997</v>
      </c>
      <c r="AE138" s="96">
        <v>40800.1</v>
      </c>
      <c r="AF138" s="96">
        <v>42207</v>
      </c>
      <c r="AG138" s="96">
        <v>43613.9</v>
      </c>
      <c r="AH138" s="96">
        <v>45020.800000000003</v>
      </c>
      <c r="AI138" s="96">
        <v>46427.7</v>
      </c>
      <c r="AJ138" s="96">
        <v>47834.6</v>
      </c>
      <c r="AK138" s="96">
        <v>49241.5</v>
      </c>
      <c r="AL138" s="96">
        <v>50648.4</v>
      </c>
      <c r="AM138" s="96">
        <v>52055.3</v>
      </c>
      <c r="AN138" s="96">
        <v>53462.2</v>
      </c>
      <c r="AO138" s="96">
        <v>54869.1</v>
      </c>
      <c r="AP138" s="96">
        <v>56276</v>
      </c>
      <c r="AQ138" s="96">
        <v>57682.9</v>
      </c>
      <c r="AR138" s="96">
        <v>59089.8</v>
      </c>
      <c r="AS138" s="96">
        <v>60496.7</v>
      </c>
      <c r="AT138" s="96">
        <v>61903.6</v>
      </c>
      <c r="AU138" s="96">
        <v>63310.5</v>
      </c>
      <c r="AV138" s="96">
        <v>64717.4</v>
      </c>
      <c r="AW138" s="96">
        <v>66124.3</v>
      </c>
    </row>
    <row r="139" spans="1:49">
      <c r="A139" s="77" t="s">
        <v>132</v>
      </c>
      <c r="B139" s="76" t="s">
        <v>131</v>
      </c>
      <c r="C139" s="89">
        <v>31561.200000000001</v>
      </c>
      <c r="D139" s="90">
        <v>2869.2</v>
      </c>
      <c r="E139" s="97">
        <v>11</v>
      </c>
      <c r="F139" s="93">
        <v>9</v>
      </c>
      <c r="G139" s="93">
        <v>14</v>
      </c>
      <c r="H139" s="94">
        <v>1434.6</v>
      </c>
      <c r="I139" s="95">
        <v>1912.8</v>
      </c>
      <c r="J139" s="96">
        <v>2869.2</v>
      </c>
      <c r="K139" s="96">
        <v>5738.4</v>
      </c>
      <c r="L139" s="96">
        <v>8607.6</v>
      </c>
      <c r="M139" s="96">
        <v>11476.8</v>
      </c>
      <c r="N139" s="96">
        <v>14346</v>
      </c>
      <c r="O139" s="96">
        <v>17215.2</v>
      </c>
      <c r="P139" s="96">
        <v>20084.400000000001</v>
      </c>
      <c r="Q139" s="96">
        <v>22953.599999999999</v>
      </c>
      <c r="R139" s="96">
        <v>31561.200000000001</v>
      </c>
      <c r="S139" s="96">
        <v>31561.200000000001</v>
      </c>
      <c r="T139" s="96">
        <v>31561.200000000001</v>
      </c>
      <c r="U139" s="96">
        <v>31561.200000000001</v>
      </c>
      <c r="V139" s="96">
        <v>31561.200000000001</v>
      </c>
      <c r="W139" s="96">
        <v>31561.200000000001</v>
      </c>
      <c r="X139" s="96">
        <v>32995.800000000003</v>
      </c>
      <c r="Y139" s="96">
        <v>34430.400000000001</v>
      </c>
      <c r="Z139" s="96">
        <v>35865</v>
      </c>
      <c r="AA139" s="96">
        <v>37299.599999999999</v>
      </c>
      <c r="AB139" s="96">
        <v>38734.199999999997</v>
      </c>
      <c r="AC139" s="96">
        <v>40168.800000000003</v>
      </c>
      <c r="AD139" s="96">
        <v>41603.4</v>
      </c>
      <c r="AE139" s="96">
        <v>43038</v>
      </c>
      <c r="AF139" s="96">
        <v>44472.6</v>
      </c>
      <c r="AG139" s="96">
        <v>45907.199999999997</v>
      </c>
      <c r="AH139" s="96">
        <v>47341.8</v>
      </c>
      <c r="AI139" s="96">
        <v>48776.4</v>
      </c>
      <c r="AJ139" s="96">
        <v>50211</v>
      </c>
      <c r="AK139" s="96">
        <v>51645.599999999999</v>
      </c>
      <c r="AL139" s="96">
        <v>53080.2</v>
      </c>
      <c r="AM139" s="96">
        <v>54514.8</v>
      </c>
      <c r="AN139" s="96">
        <v>55949.4</v>
      </c>
      <c r="AO139" s="96">
        <v>57384</v>
      </c>
      <c r="AP139" s="96">
        <v>58818.6</v>
      </c>
      <c r="AQ139" s="96">
        <v>60253.2</v>
      </c>
      <c r="AR139" s="96">
        <v>61687.8</v>
      </c>
      <c r="AS139" s="96">
        <v>63122.400000000001</v>
      </c>
      <c r="AT139" s="96">
        <v>64557</v>
      </c>
      <c r="AU139" s="96">
        <v>65991.600000000006</v>
      </c>
      <c r="AV139" s="96">
        <v>67426.2</v>
      </c>
      <c r="AW139" s="96">
        <v>68860.800000000003</v>
      </c>
    </row>
    <row r="140" spans="1:49">
      <c r="A140" s="77" t="s">
        <v>130</v>
      </c>
      <c r="B140" s="76" t="s">
        <v>129</v>
      </c>
      <c r="C140" s="89">
        <v>36528.800000000003</v>
      </c>
      <c r="D140" s="90">
        <v>3320.8</v>
      </c>
      <c r="E140" s="97">
        <v>11</v>
      </c>
      <c r="F140" s="93">
        <v>9</v>
      </c>
      <c r="G140" s="93">
        <v>14</v>
      </c>
      <c r="H140" s="94">
        <v>1660.4</v>
      </c>
      <c r="I140" s="95">
        <v>2213.9</v>
      </c>
      <c r="J140" s="96">
        <v>3320.8</v>
      </c>
      <c r="K140" s="96">
        <v>6641.6</v>
      </c>
      <c r="L140" s="96">
        <v>9962.4</v>
      </c>
      <c r="M140" s="96">
        <v>13283.2</v>
      </c>
      <c r="N140" s="96">
        <v>16604</v>
      </c>
      <c r="O140" s="96">
        <v>19924.8</v>
      </c>
      <c r="P140" s="96">
        <v>23245.599999999999</v>
      </c>
      <c r="Q140" s="96">
        <v>26566.400000000001</v>
      </c>
      <c r="R140" s="96">
        <v>36528.800000000003</v>
      </c>
      <c r="S140" s="96">
        <v>36528.800000000003</v>
      </c>
      <c r="T140" s="96">
        <v>36528.800000000003</v>
      </c>
      <c r="U140" s="96">
        <v>36528.800000000003</v>
      </c>
      <c r="V140" s="96">
        <v>36528.800000000003</v>
      </c>
      <c r="W140" s="96">
        <v>36528.800000000003</v>
      </c>
      <c r="X140" s="96">
        <v>38189.199999999997</v>
      </c>
      <c r="Y140" s="96">
        <v>39849.599999999999</v>
      </c>
      <c r="Z140" s="96">
        <v>41510</v>
      </c>
      <c r="AA140" s="96">
        <v>43170.400000000001</v>
      </c>
      <c r="AB140" s="96">
        <v>44830.8</v>
      </c>
      <c r="AC140" s="96">
        <v>46491.199999999997</v>
      </c>
      <c r="AD140" s="96">
        <v>48151.6</v>
      </c>
      <c r="AE140" s="96">
        <v>49812</v>
      </c>
      <c r="AF140" s="96">
        <v>51472.4</v>
      </c>
      <c r="AG140" s="96">
        <v>53132.800000000003</v>
      </c>
      <c r="AH140" s="96">
        <v>54793.2</v>
      </c>
      <c r="AI140" s="96">
        <v>56453.599999999999</v>
      </c>
      <c r="AJ140" s="96">
        <v>58114</v>
      </c>
      <c r="AK140" s="96">
        <v>59774.400000000001</v>
      </c>
      <c r="AL140" s="96">
        <v>61434.8</v>
      </c>
      <c r="AM140" s="96">
        <v>63095.199999999997</v>
      </c>
      <c r="AN140" s="96">
        <v>64755.6</v>
      </c>
      <c r="AO140" s="96">
        <v>66416</v>
      </c>
      <c r="AP140" s="96">
        <v>68076.399999999994</v>
      </c>
      <c r="AQ140" s="96">
        <v>69736.800000000003</v>
      </c>
      <c r="AR140" s="96">
        <v>71397.2</v>
      </c>
      <c r="AS140" s="96">
        <v>73057.600000000006</v>
      </c>
      <c r="AT140" s="96">
        <v>74718</v>
      </c>
      <c r="AU140" s="96">
        <v>76378.399999999994</v>
      </c>
      <c r="AV140" s="96">
        <v>78038.8</v>
      </c>
      <c r="AW140" s="96">
        <v>79699.199999999997</v>
      </c>
    </row>
    <row r="141" spans="1:49">
      <c r="A141" s="77" t="s">
        <v>128</v>
      </c>
      <c r="B141" s="76" t="s">
        <v>127</v>
      </c>
      <c r="C141" s="89">
        <v>31103.599999999999</v>
      </c>
      <c r="D141" s="90">
        <v>2827.6</v>
      </c>
      <c r="E141" s="97">
        <v>11</v>
      </c>
      <c r="F141" s="93">
        <v>9</v>
      </c>
      <c r="G141" s="93">
        <v>14</v>
      </c>
      <c r="H141" s="94">
        <v>1413.8</v>
      </c>
      <c r="I141" s="95">
        <v>1885.1</v>
      </c>
      <c r="J141" s="96">
        <v>2827.6</v>
      </c>
      <c r="K141" s="96">
        <v>5655.2</v>
      </c>
      <c r="L141" s="96">
        <v>8482.7999999999993</v>
      </c>
      <c r="M141" s="96">
        <v>11310.4</v>
      </c>
      <c r="N141" s="96">
        <v>14138</v>
      </c>
      <c r="O141" s="96">
        <v>16965.599999999999</v>
      </c>
      <c r="P141" s="96">
        <v>19793.2</v>
      </c>
      <c r="Q141" s="96">
        <v>22620.799999999999</v>
      </c>
      <c r="R141" s="96">
        <v>31103.599999999999</v>
      </c>
      <c r="S141" s="96">
        <v>31103.599999999999</v>
      </c>
      <c r="T141" s="96">
        <v>31103.599999999999</v>
      </c>
      <c r="U141" s="96">
        <v>31103.599999999999</v>
      </c>
      <c r="V141" s="96">
        <v>31103.599999999999</v>
      </c>
      <c r="W141" s="96">
        <v>31103.599999999999</v>
      </c>
      <c r="X141" s="96">
        <v>32517.4</v>
      </c>
      <c r="Y141" s="96">
        <v>33931.199999999997</v>
      </c>
      <c r="Z141" s="96">
        <v>35345</v>
      </c>
      <c r="AA141" s="96">
        <v>36758.800000000003</v>
      </c>
      <c r="AB141" s="96">
        <v>38172.6</v>
      </c>
      <c r="AC141" s="96">
        <v>39586.400000000001</v>
      </c>
      <c r="AD141" s="96">
        <v>41000.199999999997</v>
      </c>
      <c r="AE141" s="96">
        <v>42414</v>
      </c>
      <c r="AF141" s="96">
        <v>43827.8</v>
      </c>
      <c r="AG141" s="96">
        <v>45241.599999999999</v>
      </c>
      <c r="AH141" s="96">
        <v>46655.4</v>
      </c>
      <c r="AI141" s="96">
        <v>48069.2</v>
      </c>
      <c r="AJ141" s="96">
        <v>49483</v>
      </c>
      <c r="AK141" s="96">
        <v>50896.800000000003</v>
      </c>
      <c r="AL141" s="96">
        <v>52310.6</v>
      </c>
      <c r="AM141" s="96">
        <v>53724.4</v>
      </c>
      <c r="AN141" s="96">
        <v>55138.2</v>
      </c>
      <c r="AO141" s="96">
        <v>56552</v>
      </c>
      <c r="AP141" s="96">
        <v>57965.8</v>
      </c>
      <c r="AQ141" s="96">
        <v>59379.6</v>
      </c>
      <c r="AR141" s="96">
        <v>60793.4</v>
      </c>
      <c r="AS141" s="96">
        <v>62207.199999999997</v>
      </c>
      <c r="AT141" s="96">
        <v>63621</v>
      </c>
      <c r="AU141" s="96">
        <v>65034.8</v>
      </c>
      <c r="AV141" s="96">
        <v>66448.600000000006</v>
      </c>
      <c r="AW141" s="96">
        <v>67862.399999999994</v>
      </c>
    </row>
    <row r="142" spans="1:49">
      <c r="A142" s="77" t="s">
        <v>126</v>
      </c>
      <c r="B142" s="76" t="s">
        <v>125</v>
      </c>
      <c r="C142" s="89">
        <v>35928</v>
      </c>
      <c r="D142" s="90">
        <v>2994</v>
      </c>
      <c r="E142" s="97">
        <v>12</v>
      </c>
      <c r="F142" s="93">
        <v>10</v>
      </c>
      <c r="G142" s="93">
        <v>15</v>
      </c>
      <c r="H142" s="94">
        <v>1497</v>
      </c>
      <c r="I142" s="95">
        <v>1996</v>
      </c>
      <c r="J142" s="96">
        <v>2994</v>
      </c>
      <c r="K142" s="96">
        <v>5988</v>
      </c>
      <c r="L142" s="96">
        <v>8982</v>
      </c>
      <c r="M142" s="96">
        <v>11976</v>
      </c>
      <c r="N142" s="96">
        <v>14970</v>
      </c>
      <c r="O142" s="96">
        <v>17964</v>
      </c>
      <c r="P142" s="96">
        <v>20958</v>
      </c>
      <c r="Q142" s="96">
        <v>23952</v>
      </c>
      <c r="R142" s="96">
        <v>26946</v>
      </c>
      <c r="S142" s="96">
        <v>35928</v>
      </c>
      <c r="T142" s="96">
        <v>35928</v>
      </c>
      <c r="U142" s="96">
        <v>35928</v>
      </c>
      <c r="V142" s="96">
        <v>35928</v>
      </c>
      <c r="W142" s="96">
        <v>35928</v>
      </c>
      <c r="X142" s="96">
        <v>35928</v>
      </c>
      <c r="Y142" s="96">
        <v>37425</v>
      </c>
      <c r="Z142" s="96">
        <v>38922</v>
      </c>
      <c r="AA142" s="96">
        <v>40419</v>
      </c>
      <c r="AB142" s="96">
        <v>41916</v>
      </c>
      <c r="AC142" s="96">
        <v>43413</v>
      </c>
      <c r="AD142" s="96">
        <v>44910</v>
      </c>
      <c r="AE142" s="96">
        <v>46407</v>
      </c>
      <c r="AF142" s="96">
        <v>47904</v>
      </c>
      <c r="AG142" s="96">
        <v>49401</v>
      </c>
      <c r="AH142" s="96">
        <v>50898</v>
      </c>
      <c r="AI142" s="96">
        <v>52395</v>
      </c>
      <c r="AJ142" s="96">
        <v>53892</v>
      </c>
      <c r="AK142" s="96">
        <v>55389</v>
      </c>
      <c r="AL142" s="96">
        <v>56886</v>
      </c>
      <c r="AM142" s="96">
        <v>58383</v>
      </c>
      <c r="AN142" s="96">
        <v>59880</v>
      </c>
      <c r="AO142" s="96">
        <v>61377</v>
      </c>
      <c r="AP142" s="96">
        <v>62874</v>
      </c>
      <c r="AQ142" s="96">
        <v>64371</v>
      </c>
      <c r="AR142" s="96">
        <v>65868</v>
      </c>
      <c r="AS142" s="96">
        <v>67365</v>
      </c>
      <c r="AT142" s="96">
        <v>68862</v>
      </c>
      <c r="AU142" s="96">
        <v>70359</v>
      </c>
      <c r="AV142" s="96">
        <v>71856</v>
      </c>
      <c r="AW142" s="96">
        <v>73353</v>
      </c>
    </row>
    <row r="143" spans="1:49">
      <c r="A143" s="77" t="s">
        <v>124</v>
      </c>
      <c r="B143" s="76" t="s">
        <v>123</v>
      </c>
      <c r="C143" s="89">
        <v>35000.9</v>
      </c>
      <c r="D143" s="90">
        <v>3181.9</v>
      </c>
      <c r="E143" s="97">
        <v>11</v>
      </c>
      <c r="F143" s="93">
        <v>9</v>
      </c>
      <c r="G143" s="93">
        <v>14</v>
      </c>
      <c r="H143" s="94">
        <v>1590.95</v>
      </c>
      <c r="I143" s="95">
        <v>2121.3000000000002</v>
      </c>
      <c r="J143" s="96">
        <v>3181.9</v>
      </c>
      <c r="K143" s="96">
        <v>6363.8</v>
      </c>
      <c r="L143" s="96">
        <v>9545.7000000000007</v>
      </c>
      <c r="M143" s="96">
        <v>12727.6</v>
      </c>
      <c r="N143" s="96">
        <v>15909.5</v>
      </c>
      <c r="O143" s="96">
        <v>19091.400000000001</v>
      </c>
      <c r="P143" s="96">
        <v>22273.3</v>
      </c>
      <c r="Q143" s="96">
        <v>25455.200000000001</v>
      </c>
      <c r="R143" s="96">
        <v>35000.9</v>
      </c>
      <c r="S143" s="96">
        <v>35000.9</v>
      </c>
      <c r="T143" s="96">
        <v>35000.9</v>
      </c>
      <c r="U143" s="96">
        <v>35000.9</v>
      </c>
      <c r="V143" s="96">
        <v>35000.9</v>
      </c>
      <c r="W143" s="96">
        <v>35000.9</v>
      </c>
      <c r="X143" s="96">
        <v>36591.85</v>
      </c>
      <c r="Y143" s="96">
        <v>38182.800000000003</v>
      </c>
      <c r="Z143" s="96">
        <v>39773.75</v>
      </c>
      <c r="AA143" s="96">
        <v>41364.699999999997</v>
      </c>
      <c r="AB143" s="96">
        <v>42955.65</v>
      </c>
      <c r="AC143" s="96">
        <v>44546.6</v>
      </c>
      <c r="AD143" s="96">
        <v>46137.55</v>
      </c>
      <c r="AE143" s="96">
        <v>47728.5</v>
      </c>
      <c r="AF143" s="96">
        <v>49319.45</v>
      </c>
      <c r="AG143" s="96">
        <v>50910.400000000001</v>
      </c>
      <c r="AH143" s="96">
        <v>52501.35</v>
      </c>
      <c r="AI143" s="96">
        <v>54092.3</v>
      </c>
      <c r="AJ143" s="96">
        <v>55683.25</v>
      </c>
      <c r="AK143" s="96">
        <v>57274.2</v>
      </c>
      <c r="AL143" s="96">
        <v>58865.15</v>
      </c>
      <c r="AM143" s="96">
        <v>60456.1</v>
      </c>
      <c r="AN143" s="96">
        <v>62047.05</v>
      </c>
      <c r="AO143" s="96">
        <v>63638</v>
      </c>
      <c r="AP143" s="96">
        <v>65228.95</v>
      </c>
      <c r="AQ143" s="96">
        <v>66819.899999999994</v>
      </c>
      <c r="AR143" s="96">
        <v>68410.850000000006</v>
      </c>
      <c r="AS143" s="96">
        <v>70001.8</v>
      </c>
      <c r="AT143" s="96">
        <v>71592.75</v>
      </c>
      <c r="AU143" s="96">
        <v>73183.7</v>
      </c>
      <c r="AV143" s="96">
        <v>74774.649999999994</v>
      </c>
      <c r="AW143" s="96">
        <v>76365.600000000006</v>
      </c>
    </row>
    <row r="144" spans="1:49">
      <c r="A144" s="77" t="s">
        <v>122</v>
      </c>
      <c r="B144" s="76" t="s">
        <v>1332</v>
      </c>
      <c r="C144" s="89">
        <v>27262.2</v>
      </c>
      <c r="D144" s="90">
        <v>3894.6</v>
      </c>
      <c r="E144" s="97">
        <v>7</v>
      </c>
      <c r="F144" s="93">
        <v>6</v>
      </c>
      <c r="G144" s="93">
        <v>9</v>
      </c>
      <c r="H144" s="94">
        <v>1947.3</v>
      </c>
      <c r="I144" s="95">
        <v>2596.4</v>
      </c>
      <c r="J144" s="96">
        <v>3894.6</v>
      </c>
      <c r="K144" s="96">
        <v>7789.2</v>
      </c>
      <c r="L144" s="96">
        <v>11683.8</v>
      </c>
      <c r="M144" s="96">
        <v>15578.4</v>
      </c>
      <c r="N144" s="96">
        <v>19473</v>
      </c>
      <c r="O144" s="96">
        <v>27262.2</v>
      </c>
      <c r="P144" s="96">
        <v>27262.2</v>
      </c>
      <c r="Q144" s="96">
        <v>27262.2</v>
      </c>
      <c r="R144" s="96">
        <v>27262.2</v>
      </c>
      <c r="S144" s="96">
        <v>29209.5</v>
      </c>
      <c r="T144" s="96">
        <v>31156.799999999999</v>
      </c>
      <c r="U144" s="96">
        <v>33104.1</v>
      </c>
      <c r="V144" s="96">
        <v>35051.4</v>
      </c>
      <c r="W144" s="96">
        <v>36998.699999999997</v>
      </c>
      <c r="X144" s="96">
        <v>38946</v>
      </c>
      <c r="Y144" s="96">
        <v>40893.300000000003</v>
      </c>
      <c r="Z144" s="96">
        <v>42840.6</v>
      </c>
      <c r="AA144" s="96">
        <v>44787.9</v>
      </c>
      <c r="AB144" s="96">
        <v>46735.199999999997</v>
      </c>
      <c r="AC144" s="96">
        <v>48682.5</v>
      </c>
      <c r="AD144" s="96">
        <v>50629.8</v>
      </c>
      <c r="AE144" s="96">
        <v>52577.1</v>
      </c>
      <c r="AF144" s="96">
        <v>54524.4</v>
      </c>
      <c r="AG144" s="96">
        <v>56471.7</v>
      </c>
      <c r="AH144" s="96">
        <v>58419</v>
      </c>
      <c r="AI144" s="96">
        <v>60366.3</v>
      </c>
      <c r="AJ144" s="96">
        <v>62313.599999999999</v>
      </c>
      <c r="AK144" s="96">
        <v>64260.9</v>
      </c>
      <c r="AL144" s="96">
        <v>66208.2</v>
      </c>
      <c r="AM144" s="96">
        <v>68155.5</v>
      </c>
      <c r="AN144" s="96">
        <v>70102.8</v>
      </c>
      <c r="AO144" s="96">
        <v>72050.100000000006</v>
      </c>
      <c r="AP144" s="96">
        <v>73997.399999999994</v>
      </c>
      <c r="AQ144" s="96">
        <v>75944.7</v>
      </c>
      <c r="AR144" s="96">
        <v>77892</v>
      </c>
      <c r="AS144" s="96">
        <v>79839.3</v>
      </c>
      <c r="AT144" s="96">
        <v>81786.600000000006</v>
      </c>
      <c r="AU144" s="96">
        <v>83733.899999999994</v>
      </c>
      <c r="AV144" s="96">
        <v>85681.2</v>
      </c>
      <c r="AW144" s="96">
        <v>87628.5</v>
      </c>
    </row>
    <row r="145" spans="1:49" s="66" customFormat="1">
      <c r="A145" s="77">
        <v>271086</v>
      </c>
      <c r="B145" s="76" t="s">
        <v>1333</v>
      </c>
      <c r="C145" s="101">
        <v>34234.199999999997</v>
      </c>
      <c r="D145" s="90">
        <v>4890.6000000000004</v>
      </c>
      <c r="E145" s="97">
        <v>7</v>
      </c>
      <c r="F145" s="93">
        <v>6</v>
      </c>
      <c r="G145" s="93">
        <v>9</v>
      </c>
      <c r="H145" s="94">
        <v>2445.3000000000002</v>
      </c>
      <c r="I145" s="95">
        <v>3260.4</v>
      </c>
      <c r="J145" s="96">
        <v>4890.6000000000004</v>
      </c>
      <c r="K145" s="96">
        <v>9781.2000000000007</v>
      </c>
      <c r="L145" s="96">
        <v>14671.8</v>
      </c>
      <c r="M145" s="96">
        <v>19562.400000000001</v>
      </c>
      <c r="N145" s="96">
        <v>24453</v>
      </c>
      <c r="O145" s="96">
        <v>34234.199999999997</v>
      </c>
      <c r="P145" s="96">
        <v>34234.199999999997</v>
      </c>
      <c r="Q145" s="96">
        <v>34234.199999999997</v>
      </c>
      <c r="R145" s="96">
        <v>34234.199999999997</v>
      </c>
      <c r="S145" s="96">
        <v>36679.5</v>
      </c>
      <c r="T145" s="96">
        <v>39124.800000000003</v>
      </c>
      <c r="U145" s="96">
        <v>41570.1</v>
      </c>
      <c r="V145" s="96">
        <v>44015.4</v>
      </c>
      <c r="W145" s="96">
        <v>46460.7</v>
      </c>
      <c r="X145" s="96">
        <v>48906</v>
      </c>
      <c r="Y145" s="96">
        <v>51351.3</v>
      </c>
      <c r="Z145" s="96">
        <v>53796.6</v>
      </c>
      <c r="AA145" s="96">
        <v>56241.9</v>
      </c>
      <c r="AB145" s="96">
        <v>58687.199999999997</v>
      </c>
      <c r="AC145" s="96">
        <v>61132.5</v>
      </c>
      <c r="AD145" s="96">
        <v>63577.8</v>
      </c>
      <c r="AE145" s="96">
        <v>66023.100000000006</v>
      </c>
      <c r="AF145" s="96">
        <v>68468.399999999994</v>
      </c>
      <c r="AG145" s="96">
        <v>70913.7</v>
      </c>
      <c r="AH145" s="96">
        <v>73359</v>
      </c>
      <c r="AI145" s="96">
        <v>75804.3</v>
      </c>
      <c r="AJ145" s="96">
        <v>78249.600000000006</v>
      </c>
      <c r="AK145" s="96">
        <v>80694.899999999994</v>
      </c>
      <c r="AL145" s="96">
        <v>83140.2</v>
      </c>
      <c r="AM145" s="96">
        <v>85585.5</v>
      </c>
      <c r="AN145" s="96">
        <v>88030.8</v>
      </c>
      <c r="AO145" s="96">
        <v>90476.1</v>
      </c>
      <c r="AP145" s="96">
        <v>92921.4</v>
      </c>
      <c r="AQ145" s="96">
        <v>95366.7</v>
      </c>
      <c r="AR145" s="96">
        <v>97812</v>
      </c>
      <c r="AS145" s="96">
        <v>100257.3</v>
      </c>
      <c r="AT145" s="96">
        <v>102702.6</v>
      </c>
      <c r="AU145" s="96">
        <v>105147.9</v>
      </c>
      <c r="AV145" s="96">
        <v>107593.2</v>
      </c>
      <c r="AW145" s="96">
        <v>110038.5</v>
      </c>
    </row>
    <row r="146" spans="1:49">
      <c r="A146" s="77" t="s">
        <v>121</v>
      </c>
      <c r="B146" s="76" t="s">
        <v>120</v>
      </c>
      <c r="C146" s="89">
        <v>16177.2</v>
      </c>
      <c r="D146" s="90">
        <v>2696.2</v>
      </c>
      <c r="E146" s="97">
        <v>6</v>
      </c>
      <c r="F146" s="93">
        <v>5</v>
      </c>
      <c r="G146" s="93">
        <v>8</v>
      </c>
      <c r="H146" s="94">
        <v>1348.1</v>
      </c>
      <c r="I146" s="95">
        <v>1797.5</v>
      </c>
      <c r="J146" s="96">
        <v>2696.2</v>
      </c>
      <c r="K146" s="96">
        <v>5392.4</v>
      </c>
      <c r="L146" s="96">
        <v>8088.6</v>
      </c>
      <c r="M146" s="96">
        <v>10784.8</v>
      </c>
      <c r="N146" s="96">
        <v>16177.2</v>
      </c>
      <c r="O146" s="96">
        <v>16177.2</v>
      </c>
      <c r="P146" s="96">
        <v>16177.2</v>
      </c>
      <c r="Q146" s="96">
        <v>16177.2</v>
      </c>
      <c r="R146" s="96">
        <v>17525.3</v>
      </c>
      <c r="S146" s="96">
        <v>18873.400000000001</v>
      </c>
      <c r="T146" s="96">
        <v>20221.5</v>
      </c>
      <c r="U146" s="96">
        <v>21569.599999999999</v>
      </c>
      <c r="V146" s="96">
        <v>22917.7</v>
      </c>
      <c r="W146" s="96">
        <v>24265.8</v>
      </c>
      <c r="X146" s="96">
        <v>25613.9</v>
      </c>
      <c r="Y146" s="96">
        <v>26962</v>
      </c>
      <c r="Z146" s="96">
        <v>28310.1</v>
      </c>
      <c r="AA146" s="96">
        <v>29658.2</v>
      </c>
      <c r="AB146" s="96">
        <v>31006.3</v>
      </c>
      <c r="AC146" s="96">
        <v>32354.400000000001</v>
      </c>
      <c r="AD146" s="96">
        <v>33702.5</v>
      </c>
      <c r="AE146" s="96">
        <v>35050.6</v>
      </c>
      <c r="AF146" s="96">
        <v>36398.699999999997</v>
      </c>
      <c r="AG146" s="96">
        <v>37746.800000000003</v>
      </c>
      <c r="AH146" s="96">
        <v>39094.9</v>
      </c>
      <c r="AI146" s="96">
        <v>40443</v>
      </c>
      <c r="AJ146" s="96">
        <v>41791.1</v>
      </c>
      <c r="AK146" s="96">
        <v>43139.199999999997</v>
      </c>
      <c r="AL146" s="96">
        <v>44487.3</v>
      </c>
      <c r="AM146" s="96">
        <v>45835.4</v>
      </c>
      <c r="AN146" s="96">
        <v>47183.5</v>
      </c>
      <c r="AO146" s="96">
        <v>48531.6</v>
      </c>
      <c r="AP146" s="96">
        <v>49879.7</v>
      </c>
      <c r="AQ146" s="96">
        <v>51227.8</v>
      </c>
      <c r="AR146" s="96">
        <v>52575.9</v>
      </c>
      <c r="AS146" s="96">
        <v>53924</v>
      </c>
      <c r="AT146" s="96">
        <v>55272.1</v>
      </c>
      <c r="AU146" s="96">
        <v>56620.2</v>
      </c>
      <c r="AV146" s="96">
        <v>57968.3</v>
      </c>
      <c r="AW146" s="96">
        <v>59316.4</v>
      </c>
    </row>
    <row r="147" spans="1:49">
      <c r="A147" s="77" t="s">
        <v>119</v>
      </c>
      <c r="B147" s="76" t="s">
        <v>118</v>
      </c>
      <c r="C147" s="89">
        <v>31906.6</v>
      </c>
      <c r="D147" s="90">
        <v>2900.6</v>
      </c>
      <c r="E147" s="97">
        <v>11</v>
      </c>
      <c r="F147" s="93">
        <v>9</v>
      </c>
      <c r="G147" s="93">
        <v>14</v>
      </c>
      <c r="H147" s="94">
        <v>1450.3</v>
      </c>
      <c r="I147" s="95">
        <v>1933.7</v>
      </c>
      <c r="J147" s="96">
        <v>2900.6</v>
      </c>
      <c r="K147" s="96">
        <v>5801.2</v>
      </c>
      <c r="L147" s="96">
        <v>8701.7999999999993</v>
      </c>
      <c r="M147" s="96">
        <v>11602.4</v>
      </c>
      <c r="N147" s="96">
        <v>14503</v>
      </c>
      <c r="O147" s="96">
        <v>17403.599999999999</v>
      </c>
      <c r="P147" s="96">
        <v>20304.2</v>
      </c>
      <c r="Q147" s="96">
        <v>23204.799999999999</v>
      </c>
      <c r="R147" s="96">
        <v>31906.6</v>
      </c>
      <c r="S147" s="96">
        <v>31906.6</v>
      </c>
      <c r="T147" s="96">
        <v>31906.6</v>
      </c>
      <c r="U147" s="96">
        <v>31906.6</v>
      </c>
      <c r="V147" s="96">
        <v>31906.6</v>
      </c>
      <c r="W147" s="96">
        <v>31906.6</v>
      </c>
      <c r="X147" s="96">
        <v>33356.9</v>
      </c>
      <c r="Y147" s="96">
        <v>34807.199999999997</v>
      </c>
      <c r="Z147" s="96">
        <v>36257.5</v>
      </c>
      <c r="AA147" s="96">
        <v>37707.800000000003</v>
      </c>
      <c r="AB147" s="96">
        <v>39158.1</v>
      </c>
      <c r="AC147" s="96">
        <v>40608.400000000001</v>
      </c>
      <c r="AD147" s="96">
        <v>42058.7</v>
      </c>
      <c r="AE147" s="96">
        <v>43509</v>
      </c>
      <c r="AF147" s="96">
        <v>44959.3</v>
      </c>
      <c r="AG147" s="96">
        <v>46409.599999999999</v>
      </c>
      <c r="AH147" s="96">
        <v>47859.9</v>
      </c>
      <c r="AI147" s="96">
        <v>49310.2</v>
      </c>
      <c r="AJ147" s="96">
        <v>50760.5</v>
      </c>
      <c r="AK147" s="96">
        <v>52210.8</v>
      </c>
      <c r="AL147" s="96">
        <v>53661.1</v>
      </c>
      <c r="AM147" s="96">
        <v>55111.4</v>
      </c>
      <c r="AN147" s="96">
        <v>56561.7</v>
      </c>
      <c r="AO147" s="96">
        <v>58012</v>
      </c>
      <c r="AP147" s="96">
        <v>59462.3</v>
      </c>
      <c r="AQ147" s="96">
        <v>60912.6</v>
      </c>
      <c r="AR147" s="96">
        <v>62362.9</v>
      </c>
      <c r="AS147" s="96">
        <v>63813.2</v>
      </c>
      <c r="AT147" s="96">
        <v>65263.5</v>
      </c>
      <c r="AU147" s="96">
        <v>66713.8</v>
      </c>
      <c r="AV147" s="96">
        <v>68164.100000000006</v>
      </c>
      <c r="AW147" s="96">
        <v>69614.399999999994</v>
      </c>
    </row>
    <row r="148" spans="1:49">
      <c r="A148" s="77" t="s">
        <v>117</v>
      </c>
      <c r="B148" s="76" t="s">
        <v>116</v>
      </c>
      <c r="C148" s="89">
        <v>29175</v>
      </c>
      <c r="D148" s="90">
        <v>2917.5</v>
      </c>
      <c r="E148" s="97">
        <v>10</v>
      </c>
      <c r="F148" s="93">
        <v>8</v>
      </c>
      <c r="G148" s="93">
        <v>12</v>
      </c>
      <c r="H148" s="94">
        <v>1458.75</v>
      </c>
      <c r="I148" s="95">
        <v>1945</v>
      </c>
      <c r="J148" s="96">
        <v>2917.5</v>
      </c>
      <c r="K148" s="96">
        <v>5835</v>
      </c>
      <c r="L148" s="96">
        <v>8752.5</v>
      </c>
      <c r="M148" s="96">
        <v>11670</v>
      </c>
      <c r="N148" s="96">
        <v>14587.5</v>
      </c>
      <c r="O148" s="96">
        <v>17505</v>
      </c>
      <c r="P148" s="96">
        <v>20422.5</v>
      </c>
      <c r="Q148" s="96">
        <v>29175</v>
      </c>
      <c r="R148" s="96">
        <v>29175</v>
      </c>
      <c r="S148" s="96">
        <v>29175</v>
      </c>
      <c r="T148" s="96">
        <v>29175</v>
      </c>
      <c r="U148" s="96">
        <v>29175</v>
      </c>
      <c r="V148" s="96">
        <v>30633.75</v>
      </c>
      <c r="W148" s="96">
        <v>32092.5</v>
      </c>
      <c r="X148" s="96">
        <v>33551.25</v>
      </c>
      <c r="Y148" s="96">
        <v>35010</v>
      </c>
      <c r="Z148" s="96">
        <v>36468.75</v>
      </c>
      <c r="AA148" s="96">
        <v>37927.5</v>
      </c>
      <c r="AB148" s="96">
        <v>39386.25</v>
      </c>
      <c r="AC148" s="96">
        <v>40845</v>
      </c>
      <c r="AD148" s="96">
        <v>42303.75</v>
      </c>
      <c r="AE148" s="96">
        <v>43762.5</v>
      </c>
      <c r="AF148" s="96">
        <v>45221.25</v>
      </c>
      <c r="AG148" s="96">
        <v>46680</v>
      </c>
      <c r="AH148" s="96">
        <v>48138.75</v>
      </c>
      <c r="AI148" s="96">
        <v>49597.5</v>
      </c>
      <c r="AJ148" s="96">
        <v>51056.25</v>
      </c>
      <c r="AK148" s="96">
        <v>52515</v>
      </c>
      <c r="AL148" s="96">
        <v>53973.75</v>
      </c>
      <c r="AM148" s="96">
        <v>55432.5</v>
      </c>
      <c r="AN148" s="96">
        <v>56891.25</v>
      </c>
      <c r="AO148" s="96">
        <v>58350</v>
      </c>
      <c r="AP148" s="96">
        <v>59808.75</v>
      </c>
      <c r="AQ148" s="96">
        <v>61267.5</v>
      </c>
      <c r="AR148" s="96">
        <v>62726.25</v>
      </c>
      <c r="AS148" s="96">
        <v>64185</v>
      </c>
      <c r="AT148" s="96">
        <v>65643.75</v>
      </c>
      <c r="AU148" s="96">
        <v>67102.5</v>
      </c>
      <c r="AV148" s="96">
        <v>68561.25</v>
      </c>
      <c r="AW148" s="96">
        <v>70020</v>
      </c>
    </row>
    <row r="149" spans="1:49">
      <c r="A149" s="77" t="s">
        <v>115</v>
      </c>
      <c r="B149" s="76" t="s">
        <v>114</v>
      </c>
      <c r="C149" s="89">
        <v>33408.199999999997</v>
      </c>
      <c r="D149" s="90">
        <v>4772.6000000000004</v>
      </c>
      <c r="E149" s="97">
        <v>7</v>
      </c>
      <c r="F149" s="93">
        <v>6</v>
      </c>
      <c r="G149" s="93">
        <v>9</v>
      </c>
      <c r="H149" s="94">
        <v>2386.3000000000002</v>
      </c>
      <c r="I149" s="95">
        <v>3181.7</v>
      </c>
      <c r="J149" s="96">
        <v>4772.6000000000004</v>
      </c>
      <c r="K149" s="96">
        <v>9545.2000000000007</v>
      </c>
      <c r="L149" s="96">
        <v>14317.8</v>
      </c>
      <c r="M149" s="96">
        <v>19090.400000000001</v>
      </c>
      <c r="N149" s="96">
        <v>23863</v>
      </c>
      <c r="O149" s="96">
        <v>33408.199999999997</v>
      </c>
      <c r="P149" s="96">
        <v>33408.199999999997</v>
      </c>
      <c r="Q149" s="96">
        <v>33408.199999999997</v>
      </c>
      <c r="R149" s="96">
        <v>33408.199999999997</v>
      </c>
      <c r="S149" s="96">
        <v>35794.5</v>
      </c>
      <c r="T149" s="96">
        <v>38180.800000000003</v>
      </c>
      <c r="U149" s="96">
        <v>40567.1</v>
      </c>
      <c r="V149" s="96">
        <v>42953.4</v>
      </c>
      <c r="W149" s="96">
        <v>45339.7</v>
      </c>
      <c r="X149" s="96">
        <v>47726</v>
      </c>
      <c r="Y149" s="96">
        <v>50112.3</v>
      </c>
      <c r="Z149" s="96">
        <v>52498.6</v>
      </c>
      <c r="AA149" s="96">
        <v>54884.9</v>
      </c>
      <c r="AB149" s="96">
        <v>57271.199999999997</v>
      </c>
      <c r="AC149" s="96">
        <v>59657.5</v>
      </c>
      <c r="AD149" s="96">
        <v>62043.8</v>
      </c>
      <c r="AE149" s="96">
        <v>64430.1</v>
      </c>
      <c r="AF149" s="96">
        <v>66816.399999999994</v>
      </c>
      <c r="AG149" s="96">
        <v>69202.7</v>
      </c>
      <c r="AH149" s="96">
        <v>71589</v>
      </c>
      <c r="AI149" s="96">
        <v>73975.3</v>
      </c>
      <c r="AJ149" s="96">
        <v>76361.600000000006</v>
      </c>
      <c r="AK149" s="96">
        <v>78747.899999999994</v>
      </c>
      <c r="AL149" s="96">
        <v>81134.2</v>
      </c>
      <c r="AM149" s="96">
        <v>83520.5</v>
      </c>
      <c r="AN149" s="96">
        <v>85906.8</v>
      </c>
      <c r="AO149" s="96">
        <v>88293.1</v>
      </c>
      <c r="AP149" s="96">
        <v>90679.4</v>
      </c>
      <c r="AQ149" s="96">
        <v>93065.7</v>
      </c>
      <c r="AR149" s="96">
        <v>95452</v>
      </c>
      <c r="AS149" s="96">
        <v>97838.3</v>
      </c>
      <c r="AT149" s="96">
        <v>100224.6</v>
      </c>
      <c r="AU149" s="96">
        <v>102610.9</v>
      </c>
      <c r="AV149" s="96">
        <v>104997.2</v>
      </c>
      <c r="AW149" s="96">
        <v>107383.5</v>
      </c>
    </row>
    <row r="150" spans="1:49">
      <c r="A150" s="77" t="s">
        <v>113</v>
      </c>
      <c r="B150" s="76" t="s">
        <v>112</v>
      </c>
      <c r="C150" s="89">
        <v>23653.8</v>
      </c>
      <c r="D150" s="90">
        <v>3942.3</v>
      </c>
      <c r="E150" s="97">
        <v>6</v>
      </c>
      <c r="F150" s="93">
        <v>5</v>
      </c>
      <c r="G150" s="93">
        <v>8</v>
      </c>
      <c r="H150" s="94">
        <v>1971.15</v>
      </c>
      <c r="I150" s="95">
        <v>2628.2</v>
      </c>
      <c r="J150" s="96">
        <v>3942.3</v>
      </c>
      <c r="K150" s="96">
        <v>7884.6</v>
      </c>
      <c r="L150" s="96">
        <v>11826.9</v>
      </c>
      <c r="M150" s="96">
        <v>15769.2</v>
      </c>
      <c r="N150" s="96">
        <v>23653.8</v>
      </c>
      <c r="O150" s="96">
        <v>23653.8</v>
      </c>
      <c r="P150" s="96">
        <v>23653.8</v>
      </c>
      <c r="Q150" s="96">
        <v>23653.8</v>
      </c>
      <c r="R150" s="96">
        <v>25624.95</v>
      </c>
      <c r="S150" s="96">
        <v>27596.1</v>
      </c>
      <c r="T150" s="96">
        <v>29567.25</v>
      </c>
      <c r="U150" s="96">
        <v>31538.400000000001</v>
      </c>
      <c r="V150" s="96">
        <v>33509.550000000003</v>
      </c>
      <c r="W150" s="96">
        <v>35480.699999999997</v>
      </c>
      <c r="X150" s="96">
        <v>37451.85</v>
      </c>
      <c r="Y150" s="96">
        <v>39423</v>
      </c>
      <c r="Z150" s="96">
        <v>41394.15</v>
      </c>
      <c r="AA150" s="96">
        <v>43365.3</v>
      </c>
      <c r="AB150" s="96">
        <v>45336.45</v>
      </c>
      <c r="AC150" s="96">
        <v>47307.6</v>
      </c>
      <c r="AD150" s="96">
        <v>49278.75</v>
      </c>
      <c r="AE150" s="96">
        <v>51249.9</v>
      </c>
      <c r="AF150" s="96">
        <v>53221.05</v>
      </c>
      <c r="AG150" s="96">
        <v>55192.2</v>
      </c>
      <c r="AH150" s="96">
        <v>57163.35</v>
      </c>
      <c r="AI150" s="96">
        <v>59134.5</v>
      </c>
      <c r="AJ150" s="96">
        <v>61105.65</v>
      </c>
      <c r="AK150" s="96">
        <v>63076.800000000003</v>
      </c>
      <c r="AL150" s="96">
        <v>65047.95</v>
      </c>
      <c r="AM150" s="96">
        <v>67019.100000000006</v>
      </c>
      <c r="AN150" s="96">
        <v>68990.25</v>
      </c>
      <c r="AO150" s="96">
        <v>70961.399999999994</v>
      </c>
      <c r="AP150" s="96">
        <v>72932.55</v>
      </c>
      <c r="AQ150" s="96">
        <v>74903.7</v>
      </c>
      <c r="AR150" s="96">
        <v>76874.850000000006</v>
      </c>
      <c r="AS150" s="96">
        <v>78846</v>
      </c>
      <c r="AT150" s="96">
        <v>80817.149999999994</v>
      </c>
      <c r="AU150" s="96">
        <v>82788.3</v>
      </c>
      <c r="AV150" s="96">
        <v>84759.45</v>
      </c>
      <c r="AW150" s="96">
        <v>86730.6</v>
      </c>
    </row>
    <row r="151" spans="1:49">
      <c r="A151" s="77" t="s">
        <v>111</v>
      </c>
      <c r="B151" s="76" t="s">
        <v>110</v>
      </c>
      <c r="C151" s="89">
        <v>49287</v>
      </c>
      <c r="D151" s="90">
        <v>3520.5</v>
      </c>
      <c r="E151" s="97">
        <v>14</v>
      </c>
      <c r="F151" s="93">
        <v>12</v>
      </c>
      <c r="G151" s="93">
        <v>17</v>
      </c>
      <c r="H151" s="94">
        <v>1760.25</v>
      </c>
      <c r="I151" s="95">
        <v>2347</v>
      </c>
      <c r="J151" s="96">
        <v>3520.5</v>
      </c>
      <c r="K151" s="96">
        <v>7041</v>
      </c>
      <c r="L151" s="96">
        <v>10561.5</v>
      </c>
      <c r="M151" s="96">
        <v>14082</v>
      </c>
      <c r="N151" s="96">
        <v>17602.5</v>
      </c>
      <c r="O151" s="96">
        <v>21123</v>
      </c>
      <c r="P151" s="96">
        <v>24643.5</v>
      </c>
      <c r="Q151" s="96">
        <v>28164</v>
      </c>
      <c r="R151" s="96">
        <v>31684.5</v>
      </c>
      <c r="S151" s="96">
        <v>35205</v>
      </c>
      <c r="T151" s="96">
        <v>38725.5</v>
      </c>
      <c r="U151" s="96">
        <v>49287</v>
      </c>
      <c r="V151" s="96">
        <v>49287</v>
      </c>
      <c r="W151" s="96">
        <v>49287</v>
      </c>
      <c r="X151" s="96">
        <v>49287</v>
      </c>
      <c r="Y151" s="96">
        <v>49287</v>
      </c>
      <c r="Z151" s="96">
        <v>49287</v>
      </c>
      <c r="AA151" s="96">
        <v>51047.25</v>
      </c>
      <c r="AB151" s="96">
        <v>52807.5</v>
      </c>
      <c r="AC151" s="96">
        <v>54567.75</v>
      </c>
      <c r="AD151" s="96">
        <v>56328</v>
      </c>
      <c r="AE151" s="96">
        <v>58088.25</v>
      </c>
      <c r="AF151" s="96">
        <v>59848.5</v>
      </c>
      <c r="AG151" s="96">
        <v>61608.75</v>
      </c>
      <c r="AH151" s="96">
        <v>63369</v>
      </c>
      <c r="AI151" s="96">
        <v>65129.25</v>
      </c>
      <c r="AJ151" s="96">
        <v>66889.5</v>
      </c>
      <c r="AK151" s="96">
        <v>68649.75</v>
      </c>
      <c r="AL151" s="96">
        <v>70410</v>
      </c>
      <c r="AM151" s="96">
        <v>72170.25</v>
      </c>
      <c r="AN151" s="96">
        <v>73930.5</v>
      </c>
      <c r="AO151" s="96">
        <v>75690.75</v>
      </c>
      <c r="AP151" s="96">
        <v>77451</v>
      </c>
      <c r="AQ151" s="96">
        <v>79211.25</v>
      </c>
      <c r="AR151" s="96">
        <v>80971.5</v>
      </c>
      <c r="AS151" s="96">
        <v>82731.75</v>
      </c>
      <c r="AT151" s="96">
        <v>84492</v>
      </c>
      <c r="AU151" s="96">
        <v>86252.25</v>
      </c>
      <c r="AV151" s="96">
        <v>88012.5</v>
      </c>
      <c r="AW151" s="96">
        <v>89772.75</v>
      </c>
    </row>
    <row r="152" spans="1:49">
      <c r="A152" s="77" t="s">
        <v>109</v>
      </c>
      <c r="B152" s="76" t="s">
        <v>108</v>
      </c>
      <c r="C152" s="89">
        <v>39097.800000000003</v>
      </c>
      <c r="D152" s="90">
        <v>2792.7</v>
      </c>
      <c r="E152" s="97">
        <v>14</v>
      </c>
      <c r="F152" s="93">
        <v>12</v>
      </c>
      <c r="G152" s="93">
        <v>17</v>
      </c>
      <c r="H152" s="94">
        <v>1396.35</v>
      </c>
      <c r="I152" s="95">
        <v>1861.8</v>
      </c>
      <c r="J152" s="96">
        <v>2792.7</v>
      </c>
      <c r="K152" s="96">
        <v>5585.4</v>
      </c>
      <c r="L152" s="96">
        <v>8378.1</v>
      </c>
      <c r="M152" s="96">
        <v>11170.8</v>
      </c>
      <c r="N152" s="96">
        <v>13963.5</v>
      </c>
      <c r="O152" s="96">
        <v>16756.2</v>
      </c>
      <c r="P152" s="96">
        <v>19548.900000000001</v>
      </c>
      <c r="Q152" s="96">
        <v>22341.599999999999</v>
      </c>
      <c r="R152" s="96">
        <v>25134.3</v>
      </c>
      <c r="S152" s="96">
        <v>27927</v>
      </c>
      <c r="T152" s="96">
        <v>30719.7</v>
      </c>
      <c r="U152" s="96">
        <v>39097.800000000003</v>
      </c>
      <c r="V152" s="96">
        <v>39097.800000000003</v>
      </c>
      <c r="W152" s="96">
        <v>39097.800000000003</v>
      </c>
      <c r="X152" s="96">
        <v>39097.800000000003</v>
      </c>
      <c r="Y152" s="96">
        <v>39097.800000000003</v>
      </c>
      <c r="Z152" s="96">
        <v>39097.800000000003</v>
      </c>
      <c r="AA152" s="96">
        <v>40494.15</v>
      </c>
      <c r="AB152" s="96">
        <v>41890.5</v>
      </c>
      <c r="AC152" s="96">
        <v>43286.85</v>
      </c>
      <c r="AD152" s="96">
        <v>44683.199999999997</v>
      </c>
      <c r="AE152" s="96">
        <v>46079.55</v>
      </c>
      <c r="AF152" s="96">
        <v>47475.9</v>
      </c>
      <c r="AG152" s="96">
        <v>48872.25</v>
      </c>
      <c r="AH152" s="96">
        <v>50268.6</v>
      </c>
      <c r="AI152" s="96">
        <v>51664.95</v>
      </c>
      <c r="AJ152" s="96">
        <v>53061.3</v>
      </c>
      <c r="AK152" s="96">
        <v>54457.65</v>
      </c>
      <c r="AL152" s="96">
        <v>55854</v>
      </c>
      <c r="AM152" s="96">
        <v>57250.35</v>
      </c>
      <c r="AN152" s="96">
        <v>58646.7</v>
      </c>
      <c r="AO152" s="96">
        <v>60043.05</v>
      </c>
      <c r="AP152" s="96">
        <v>61439.4</v>
      </c>
      <c r="AQ152" s="96">
        <v>62835.75</v>
      </c>
      <c r="AR152" s="96">
        <v>64232.1</v>
      </c>
      <c r="AS152" s="96">
        <v>65628.45</v>
      </c>
      <c r="AT152" s="96">
        <v>67024.800000000003</v>
      </c>
      <c r="AU152" s="96">
        <v>68421.149999999994</v>
      </c>
      <c r="AV152" s="96">
        <v>69817.5</v>
      </c>
      <c r="AW152" s="96">
        <v>71213.850000000006</v>
      </c>
    </row>
    <row r="153" spans="1:49">
      <c r="A153" s="77" t="s">
        <v>107</v>
      </c>
      <c r="B153" s="76" t="s">
        <v>106</v>
      </c>
      <c r="C153" s="89">
        <v>19968.2</v>
      </c>
      <c r="D153" s="90">
        <v>2852.6</v>
      </c>
      <c r="E153" s="97">
        <v>7</v>
      </c>
      <c r="F153" s="93">
        <v>6</v>
      </c>
      <c r="G153" s="93">
        <v>9</v>
      </c>
      <c r="H153" s="94">
        <v>1426.3</v>
      </c>
      <c r="I153" s="95">
        <v>1901.7</v>
      </c>
      <c r="J153" s="96">
        <v>2852.6</v>
      </c>
      <c r="K153" s="96">
        <v>5705.2</v>
      </c>
      <c r="L153" s="96">
        <v>8557.7999999999993</v>
      </c>
      <c r="M153" s="96">
        <v>11410.4</v>
      </c>
      <c r="N153" s="96">
        <v>14263</v>
      </c>
      <c r="O153" s="96">
        <v>19968.2</v>
      </c>
      <c r="P153" s="96">
        <v>19968.2</v>
      </c>
      <c r="Q153" s="96">
        <v>19968.2</v>
      </c>
      <c r="R153" s="96">
        <v>19968.2</v>
      </c>
      <c r="S153" s="96">
        <v>21394.5</v>
      </c>
      <c r="T153" s="96">
        <v>22820.799999999999</v>
      </c>
      <c r="U153" s="96">
        <v>24247.1</v>
      </c>
      <c r="V153" s="96">
        <v>25673.4</v>
      </c>
      <c r="W153" s="96">
        <v>27099.7</v>
      </c>
      <c r="X153" s="96">
        <v>28526</v>
      </c>
      <c r="Y153" s="96">
        <v>29952.3</v>
      </c>
      <c r="Z153" s="96">
        <v>31378.6</v>
      </c>
      <c r="AA153" s="96">
        <v>32804.9</v>
      </c>
      <c r="AB153" s="96">
        <v>34231.199999999997</v>
      </c>
      <c r="AC153" s="96">
        <v>35657.5</v>
      </c>
      <c r="AD153" s="96">
        <v>37083.800000000003</v>
      </c>
      <c r="AE153" s="96">
        <v>38510.1</v>
      </c>
      <c r="AF153" s="96">
        <v>39936.400000000001</v>
      </c>
      <c r="AG153" s="96">
        <v>41362.699999999997</v>
      </c>
      <c r="AH153" s="96">
        <v>42789</v>
      </c>
      <c r="AI153" s="96">
        <v>44215.3</v>
      </c>
      <c r="AJ153" s="96">
        <v>45641.599999999999</v>
      </c>
      <c r="AK153" s="96">
        <v>47067.9</v>
      </c>
      <c r="AL153" s="96">
        <v>48494.2</v>
      </c>
      <c r="AM153" s="96">
        <v>49920.5</v>
      </c>
      <c r="AN153" s="96">
        <v>51346.8</v>
      </c>
      <c r="AO153" s="96">
        <v>52773.1</v>
      </c>
      <c r="AP153" s="96">
        <v>54199.4</v>
      </c>
      <c r="AQ153" s="96">
        <v>55625.7</v>
      </c>
      <c r="AR153" s="96">
        <v>57052</v>
      </c>
      <c r="AS153" s="96">
        <v>58478.3</v>
      </c>
      <c r="AT153" s="96">
        <v>59904.6</v>
      </c>
      <c r="AU153" s="96">
        <v>61330.9</v>
      </c>
      <c r="AV153" s="96">
        <v>62757.2</v>
      </c>
      <c r="AW153" s="96">
        <v>64183.5</v>
      </c>
    </row>
    <row r="154" spans="1:49">
      <c r="A154" s="77" t="s">
        <v>105</v>
      </c>
      <c r="B154" s="76" t="s">
        <v>104</v>
      </c>
      <c r="C154" s="89">
        <v>23904.9</v>
      </c>
      <c r="D154" s="90">
        <v>2656.1</v>
      </c>
      <c r="E154" s="97">
        <v>9</v>
      </c>
      <c r="F154" s="93">
        <v>8</v>
      </c>
      <c r="G154" s="93">
        <v>11</v>
      </c>
      <c r="H154" s="94">
        <v>1328.05</v>
      </c>
      <c r="I154" s="95">
        <v>1770.7</v>
      </c>
      <c r="J154" s="96">
        <v>2656.1</v>
      </c>
      <c r="K154" s="96">
        <v>5312.2</v>
      </c>
      <c r="L154" s="96">
        <v>7968.3</v>
      </c>
      <c r="M154" s="96">
        <v>10624.4</v>
      </c>
      <c r="N154" s="96">
        <v>13280.5</v>
      </c>
      <c r="O154" s="96">
        <v>15936.6</v>
      </c>
      <c r="P154" s="96">
        <v>18592.7</v>
      </c>
      <c r="Q154" s="96">
        <v>23904.9</v>
      </c>
      <c r="R154" s="96">
        <v>23904.9</v>
      </c>
      <c r="S154" s="96">
        <v>23904.9</v>
      </c>
      <c r="T154" s="96">
        <v>23904.9</v>
      </c>
      <c r="U154" s="96">
        <v>25232.95</v>
      </c>
      <c r="V154" s="96">
        <v>26561</v>
      </c>
      <c r="W154" s="96">
        <v>27889.05</v>
      </c>
      <c r="X154" s="96">
        <v>29217.1</v>
      </c>
      <c r="Y154" s="96">
        <v>30545.15</v>
      </c>
      <c r="Z154" s="96">
        <v>31873.200000000001</v>
      </c>
      <c r="AA154" s="96">
        <v>33201.25</v>
      </c>
      <c r="AB154" s="96">
        <v>34529.300000000003</v>
      </c>
      <c r="AC154" s="96">
        <v>35857.35</v>
      </c>
      <c r="AD154" s="96">
        <v>37185.4</v>
      </c>
      <c r="AE154" s="96">
        <v>38513.449999999997</v>
      </c>
      <c r="AF154" s="96">
        <v>39841.5</v>
      </c>
      <c r="AG154" s="96">
        <v>41169.550000000003</v>
      </c>
      <c r="AH154" s="96">
        <v>42497.599999999999</v>
      </c>
      <c r="AI154" s="96">
        <v>43825.65</v>
      </c>
      <c r="AJ154" s="96">
        <v>45153.7</v>
      </c>
      <c r="AK154" s="96">
        <v>46481.75</v>
      </c>
      <c r="AL154" s="96">
        <v>47809.8</v>
      </c>
      <c r="AM154" s="96">
        <v>49137.85</v>
      </c>
      <c r="AN154" s="96">
        <v>50465.9</v>
      </c>
      <c r="AO154" s="96">
        <v>51793.95</v>
      </c>
      <c r="AP154" s="96">
        <v>53122</v>
      </c>
      <c r="AQ154" s="96">
        <v>54450.05</v>
      </c>
      <c r="AR154" s="96">
        <v>55778.1</v>
      </c>
      <c r="AS154" s="96">
        <v>57106.15</v>
      </c>
      <c r="AT154" s="96">
        <v>58434.2</v>
      </c>
      <c r="AU154" s="96">
        <v>59762.25</v>
      </c>
      <c r="AV154" s="96">
        <v>61090.3</v>
      </c>
      <c r="AW154" s="96">
        <v>62418.35</v>
      </c>
    </row>
    <row r="155" spans="1:49">
      <c r="A155" s="77" t="s">
        <v>103</v>
      </c>
      <c r="B155" s="76" t="s">
        <v>102</v>
      </c>
      <c r="C155" s="89">
        <v>37425</v>
      </c>
      <c r="D155" s="90">
        <v>3742.5</v>
      </c>
      <c r="E155" s="97">
        <v>10</v>
      </c>
      <c r="F155" s="93">
        <v>8</v>
      </c>
      <c r="G155" s="93">
        <v>12</v>
      </c>
      <c r="H155" s="94">
        <v>1871.25</v>
      </c>
      <c r="I155" s="95">
        <v>2495</v>
      </c>
      <c r="J155" s="96">
        <v>3742.5</v>
      </c>
      <c r="K155" s="96">
        <v>7485</v>
      </c>
      <c r="L155" s="96">
        <v>11227.5</v>
      </c>
      <c r="M155" s="96">
        <v>14970</v>
      </c>
      <c r="N155" s="96">
        <v>18712.5</v>
      </c>
      <c r="O155" s="96">
        <v>22455</v>
      </c>
      <c r="P155" s="96">
        <v>26197.5</v>
      </c>
      <c r="Q155" s="96">
        <v>37425</v>
      </c>
      <c r="R155" s="96">
        <v>37425</v>
      </c>
      <c r="S155" s="96">
        <v>37425</v>
      </c>
      <c r="T155" s="96">
        <v>37425</v>
      </c>
      <c r="U155" s="96">
        <v>37425</v>
      </c>
      <c r="V155" s="96">
        <v>39296.25</v>
      </c>
      <c r="W155" s="96">
        <v>41167.5</v>
      </c>
      <c r="X155" s="96">
        <v>43038.75</v>
      </c>
      <c r="Y155" s="96">
        <v>44910</v>
      </c>
      <c r="Z155" s="96">
        <v>46781.25</v>
      </c>
      <c r="AA155" s="96">
        <v>48652.5</v>
      </c>
      <c r="AB155" s="96">
        <v>50523.75</v>
      </c>
      <c r="AC155" s="96">
        <v>52395</v>
      </c>
      <c r="AD155" s="96">
        <v>54266.25</v>
      </c>
      <c r="AE155" s="96">
        <v>56137.5</v>
      </c>
      <c r="AF155" s="96">
        <v>58008.75</v>
      </c>
      <c r="AG155" s="96">
        <v>59880</v>
      </c>
      <c r="AH155" s="96">
        <v>61751.25</v>
      </c>
      <c r="AI155" s="96">
        <v>63622.5</v>
      </c>
      <c r="AJ155" s="96">
        <v>65493.75</v>
      </c>
      <c r="AK155" s="96">
        <v>67365</v>
      </c>
      <c r="AL155" s="96">
        <v>69236.25</v>
      </c>
      <c r="AM155" s="96">
        <v>71107.5</v>
      </c>
      <c r="AN155" s="96">
        <v>72978.75</v>
      </c>
      <c r="AO155" s="96">
        <v>74850</v>
      </c>
      <c r="AP155" s="96">
        <v>76721.25</v>
      </c>
      <c r="AQ155" s="96">
        <v>78592.5</v>
      </c>
      <c r="AR155" s="96">
        <v>80463.75</v>
      </c>
      <c r="AS155" s="96">
        <v>82335</v>
      </c>
      <c r="AT155" s="96">
        <v>84206.25</v>
      </c>
      <c r="AU155" s="96">
        <v>86077.5</v>
      </c>
      <c r="AV155" s="96">
        <v>87948.75</v>
      </c>
      <c r="AW155" s="96">
        <v>89820</v>
      </c>
    </row>
    <row r="156" spans="1:49">
      <c r="A156" s="77" t="s">
        <v>101</v>
      </c>
      <c r="B156" s="76" t="s">
        <v>100</v>
      </c>
      <c r="C156" s="89">
        <v>44116.800000000003</v>
      </c>
      <c r="D156" s="90">
        <v>3151.2</v>
      </c>
      <c r="E156" s="97">
        <v>14</v>
      </c>
      <c r="F156" s="93">
        <v>12</v>
      </c>
      <c r="G156" s="93">
        <v>17</v>
      </c>
      <c r="H156" s="94">
        <v>1575.6</v>
      </c>
      <c r="I156" s="95">
        <v>2100.8000000000002</v>
      </c>
      <c r="J156" s="96">
        <v>3151.2</v>
      </c>
      <c r="K156" s="96">
        <v>6302.4</v>
      </c>
      <c r="L156" s="96">
        <v>9453.6</v>
      </c>
      <c r="M156" s="96">
        <v>12604.8</v>
      </c>
      <c r="N156" s="96">
        <v>15756</v>
      </c>
      <c r="O156" s="96">
        <v>18907.2</v>
      </c>
      <c r="P156" s="96">
        <v>22058.400000000001</v>
      </c>
      <c r="Q156" s="96">
        <v>25209.599999999999</v>
      </c>
      <c r="R156" s="96">
        <v>28360.799999999999</v>
      </c>
      <c r="S156" s="96">
        <v>31512</v>
      </c>
      <c r="T156" s="96">
        <v>34663.199999999997</v>
      </c>
      <c r="U156" s="96">
        <v>44116.800000000003</v>
      </c>
      <c r="V156" s="96">
        <v>44116.800000000003</v>
      </c>
      <c r="W156" s="96">
        <v>44116.800000000003</v>
      </c>
      <c r="X156" s="96">
        <v>44116.800000000003</v>
      </c>
      <c r="Y156" s="96">
        <v>44116.800000000003</v>
      </c>
      <c r="Z156" s="96">
        <v>44116.800000000003</v>
      </c>
      <c r="AA156" s="96">
        <v>45692.4</v>
      </c>
      <c r="AB156" s="96">
        <v>47268</v>
      </c>
      <c r="AC156" s="96">
        <v>48843.6</v>
      </c>
      <c r="AD156" s="96">
        <v>50419.199999999997</v>
      </c>
      <c r="AE156" s="96">
        <v>51994.8</v>
      </c>
      <c r="AF156" s="96">
        <v>53570.400000000001</v>
      </c>
      <c r="AG156" s="96">
        <v>55146</v>
      </c>
      <c r="AH156" s="96">
        <v>56721.599999999999</v>
      </c>
      <c r="AI156" s="96">
        <v>58297.2</v>
      </c>
      <c r="AJ156" s="96">
        <v>59872.800000000003</v>
      </c>
      <c r="AK156" s="96">
        <v>61448.4</v>
      </c>
      <c r="AL156" s="96">
        <v>63024</v>
      </c>
      <c r="AM156" s="96">
        <v>64599.6</v>
      </c>
      <c r="AN156" s="96">
        <v>66175.199999999997</v>
      </c>
      <c r="AO156" s="96">
        <v>67750.8</v>
      </c>
      <c r="AP156" s="96">
        <v>69326.399999999994</v>
      </c>
      <c r="AQ156" s="96">
        <v>70902</v>
      </c>
      <c r="AR156" s="96">
        <v>72477.600000000006</v>
      </c>
      <c r="AS156" s="96">
        <v>74053.2</v>
      </c>
      <c r="AT156" s="96">
        <v>75628.800000000003</v>
      </c>
      <c r="AU156" s="96">
        <v>77204.399999999994</v>
      </c>
      <c r="AV156" s="96">
        <v>78780</v>
      </c>
      <c r="AW156" s="96">
        <v>80355.600000000006</v>
      </c>
    </row>
    <row r="157" spans="1:49">
      <c r="A157" s="77" t="s">
        <v>99</v>
      </c>
      <c r="B157" s="76" t="s">
        <v>98</v>
      </c>
      <c r="C157" s="89">
        <v>29539</v>
      </c>
      <c r="D157" s="90">
        <v>2953.9</v>
      </c>
      <c r="E157" s="97">
        <v>10</v>
      </c>
      <c r="F157" s="93">
        <v>8</v>
      </c>
      <c r="G157" s="93">
        <v>12</v>
      </c>
      <c r="H157" s="94">
        <v>1476.95</v>
      </c>
      <c r="I157" s="95">
        <v>1969.3</v>
      </c>
      <c r="J157" s="96">
        <v>2953.9</v>
      </c>
      <c r="K157" s="96">
        <v>5907.8</v>
      </c>
      <c r="L157" s="96">
        <v>8861.7000000000007</v>
      </c>
      <c r="M157" s="96">
        <v>11815.6</v>
      </c>
      <c r="N157" s="96">
        <v>14769.5</v>
      </c>
      <c r="O157" s="96">
        <v>17723.400000000001</v>
      </c>
      <c r="P157" s="96">
        <v>20677.3</v>
      </c>
      <c r="Q157" s="96">
        <v>29539</v>
      </c>
      <c r="R157" s="96">
        <v>29539</v>
      </c>
      <c r="S157" s="96">
        <v>29539</v>
      </c>
      <c r="T157" s="96">
        <v>29539</v>
      </c>
      <c r="U157" s="96">
        <v>29539</v>
      </c>
      <c r="V157" s="96">
        <v>31015.95</v>
      </c>
      <c r="W157" s="96">
        <v>32492.9</v>
      </c>
      <c r="X157" s="96">
        <v>33969.85</v>
      </c>
      <c r="Y157" s="96">
        <v>35446.800000000003</v>
      </c>
      <c r="Z157" s="96">
        <v>36923.75</v>
      </c>
      <c r="AA157" s="96">
        <v>38400.699999999997</v>
      </c>
      <c r="AB157" s="96">
        <v>39877.65</v>
      </c>
      <c r="AC157" s="96">
        <v>41354.6</v>
      </c>
      <c r="AD157" s="96">
        <v>42831.55</v>
      </c>
      <c r="AE157" s="96">
        <v>44308.5</v>
      </c>
      <c r="AF157" s="96">
        <v>45785.45</v>
      </c>
      <c r="AG157" s="96">
        <v>47262.400000000001</v>
      </c>
      <c r="AH157" s="96">
        <v>48739.35</v>
      </c>
      <c r="AI157" s="96">
        <v>50216.3</v>
      </c>
      <c r="AJ157" s="96">
        <v>51693.25</v>
      </c>
      <c r="AK157" s="96">
        <v>53170.2</v>
      </c>
      <c r="AL157" s="96">
        <v>54647.15</v>
      </c>
      <c r="AM157" s="96">
        <v>56124.1</v>
      </c>
      <c r="AN157" s="96">
        <v>57601.05</v>
      </c>
      <c r="AO157" s="96">
        <v>59078</v>
      </c>
      <c r="AP157" s="96">
        <v>60554.95</v>
      </c>
      <c r="AQ157" s="96">
        <v>62031.9</v>
      </c>
      <c r="AR157" s="96">
        <v>63508.85</v>
      </c>
      <c r="AS157" s="96">
        <v>64985.8</v>
      </c>
      <c r="AT157" s="96">
        <v>66462.75</v>
      </c>
      <c r="AU157" s="96">
        <v>67939.7</v>
      </c>
      <c r="AV157" s="96">
        <v>69416.649999999994</v>
      </c>
      <c r="AW157" s="96">
        <v>70893.600000000006</v>
      </c>
    </row>
    <row r="158" spans="1:49">
      <c r="A158" s="77" t="s">
        <v>97</v>
      </c>
      <c r="B158" s="76" t="s">
        <v>96</v>
      </c>
      <c r="C158" s="89">
        <v>27568.799999999999</v>
      </c>
      <c r="D158" s="90">
        <v>3063.2</v>
      </c>
      <c r="E158" s="97">
        <v>9</v>
      </c>
      <c r="F158" s="93">
        <v>8</v>
      </c>
      <c r="G158" s="93">
        <v>11</v>
      </c>
      <c r="H158" s="94">
        <v>1531.6</v>
      </c>
      <c r="I158" s="95">
        <v>2042.1</v>
      </c>
      <c r="J158" s="96">
        <v>3063.2</v>
      </c>
      <c r="K158" s="96">
        <v>6126.4</v>
      </c>
      <c r="L158" s="96">
        <v>9189.6</v>
      </c>
      <c r="M158" s="96">
        <v>12252.8</v>
      </c>
      <c r="N158" s="96">
        <v>15316</v>
      </c>
      <c r="O158" s="96">
        <v>18379.2</v>
      </c>
      <c r="P158" s="96">
        <v>21442.400000000001</v>
      </c>
      <c r="Q158" s="96">
        <v>27568.799999999999</v>
      </c>
      <c r="R158" s="96">
        <v>27568.799999999999</v>
      </c>
      <c r="S158" s="96">
        <v>27568.799999999999</v>
      </c>
      <c r="T158" s="96">
        <v>27568.799999999999</v>
      </c>
      <c r="U158" s="96">
        <v>29100.400000000001</v>
      </c>
      <c r="V158" s="96">
        <v>30632</v>
      </c>
      <c r="W158" s="96">
        <v>32163.599999999999</v>
      </c>
      <c r="X158" s="96">
        <v>33695.199999999997</v>
      </c>
      <c r="Y158" s="96">
        <v>35226.800000000003</v>
      </c>
      <c r="Z158" s="96">
        <v>36758.400000000001</v>
      </c>
      <c r="AA158" s="96">
        <v>38290</v>
      </c>
      <c r="AB158" s="96">
        <v>39821.599999999999</v>
      </c>
      <c r="AC158" s="96">
        <v>41353.199999999997</v>
      </c>
      <c r="AD158" s="96">
        <v>42884.800000000003</v>
      </c>
      <c r="AE158" s="96">
        <v>44416.4</v>
      </c>
      <c r="AF158" s="96">
        <v>45948</v>
      </c>
      <c r="AG158" s="96">
        <v>47479.6</v>
      </c>
      <c r="AH158" s="96">
        <v>49011.199999999997</v>
      </c>
      <c r="AI158" s="96">
        <v>50542.8</v>
      </c>
      <c r="AJ158" s="96">
        <v>52074.400000000001</v>
      </c>
      <c r="AK158" s="96">
        <v>53606</v>
      </c>
      <c r="AL158" s="96">
        <v>55137.599999999999</v>
      </c>
      <c r="AM158" s="96">
        <v>56669.2</v>
      </c>
      <c r="AN158" s="96">
        <v>58200.800000000003</v>
      </c>
      <c r="AO158" s="96">
        <v>59732.4</v>
      </c>
      <c r="AP158" s="96">
        <v>61264</v>
      </c>
      <c r="AQ158" s="96">
        <v>62795.6</v>
      </c>
      <c r="AR158" s="96">
        <v>64327.199999999997</v>
      </c>
      <c r="AS158" s="96">
        <v>65858.8</v>
      </c>
      <c r="AT158" s="96">
        <v>67390.399999999994</v>
      </c>
      <c r="AU158" s="96">
        <v>68922</v>
      </c>
      <c r="AV158" s="96">
        <v>70453.600000000006</v>
      </c>
      <c r="AW158" s="96">
        <v>71985.2</v>
      </c>
    </row>
    <row r="159" spans="1:49">
      <c r="A159" s="77" t="s">
        <v>95</v>
      </c>
      <c r="B159" s="76" t="s">
        <v>94</v>
      </c>
      <c r="C159" s="89">
        <v>34342.800000000003</v>
      </c>
      <c r="D159" s="90">
        <v>2861.9</v>
      </c>
      <c r="E159" s="97">
        <v>12</v>
      </c>
      <c r="F159" s="93">
        <v>10</v>
      </c>
      <c r="G159" s="93">
        <v>15</v>
      </c>
      <c r="H159" s="94">
        <v>1430.95</v>
      </c>
      <c r="I159" s="95">
        <v>1907.9</v>
      </c>
      <c r="J159" s="96">
        <v>2861.9</v>
      </c>
      <c r="K159" s="96">
        <v>5723.8</v>
      </c>
      <c r="L159" s="96">
        <v>8585.7000000000007</v>
      </c>
      <c r="M159" s="96">
        <v>11447.6</v>
      </c>
      <c r="N159" s="96">
        <v>14309.5</v>
      </c>
      <c r="O159" s="96">
        <v>17171.400000000001</v>
      </c>
      <c r="P159" s="96">
        <v>20033.3</v>
      </c>
      <c r="Q159" s="96">
        <v>22895.200000000001</v>
      </c>
      <c r="R159" s="96">
        <v>25757.1</v>
      </c>
      <c r="S159" s="96">
        <v>34342.800000000003</v>
      </c>
      <c r="T159" s="96">
        <v>34342.800000000003</v>
      </c>
      <c r="U159" s="96">
        <v>34342.800000000003</v>
      </c>
      <c r="V159" s="96">
        <v>34342.800000000003</v>
      </c>
      <c r="W159" s="96">
        <v>34342.800000000003</v>
      </c>
      <c r="X159" s="96">
        <v>34342.800000000003</v>
      </c>
      <c r="Y159" s="96">
        <v>35773.75</v>
      </c>
      <c r="Z159" s="96">
        <v>37204.699999999997</v>
      </c>
      <c r="AA159" s="96">
        <v>38635.65</v>
      </c>
      <c r="AB159" s="96">
        <v>40066.6</v>
      </c>
      <c r="AC159" s="96">
        <v>41497.550000000003</v>
      </c>
      <c r="AD159" s="96">
        <v>42928.5</v>
      </c>
      <c r="AE159" s="96">
        <v>44359.45</v>
      </c>
      <c r="AF159" s="96">
        <v>45790.400000000001</v>
      </c>
      <c r="AG159" s="96">
        <v>47221.35</v>
      </c>
      <c r="AH159" s="96">
        <v>48652.3</v>
      </c>
      <c r="AI159" s="96">
        <v>50083.25</v>
      </c>
      <c r="AJ159" s="96">
        <v>51514.2</v>
      </c>
      <c r="AK159" s="96">
        <v>52945.15</v>
      </c>
      <c r="AL159" s="96">
        <v>54376.1</v>
      </c>
      <c r="AM159" s="96">
        <v>55807.05</v>
      </c>
      <c r="AN159" s="96">
        <v>57238</v>
      </c>
      <c r="AO159" s="96">
        <v>58668.95</v>
      </c>
      <c r="AP159" s="96">
        <v>60099.9</v>
      </c>
      <c r="AQ159" s="96">
        <v>61530.85</v>
      </c>
      <c r="AR159" s="96">
        <v>62961.8</v>
      </c>
      <c r="AS159" s="96">
        <v>64392.75</v>
      </c>
      <c r="AT159" s="96">
        <v>65823.7</v>
      </c>
      <c r="AU159" s="96">
        <v>67254.649999999994</v>
      </c>
      <c r="AV159" s="96">
        <v>68685.600000000006</v>
      </c>
      <c r="AW159" s="96">
        <v>70116.55</v>
      </c>
    </row>
    <row r="160" spans="1:49">
      <c r="A160" s="77" t="s">
        <v>93</v>
      </c>
      <c r="B160" s="76" t="s">
        <v>92</v>
      </c>
      <c r="C160" s="89">
        <v>36081.1</v>
      </c>
      <c r="D160" s="90">
        <v>3280.1</v>
      </c>
      <c r="E160" s="97">
        <v>11</v>
      </c>
      <c r="F160" s="93">
        <v>9</v>
      </c>
      <c r="G160" s="93">
        <v>14</v>
      </c>
      <c r="H160" s="94">
        <v>1640.05</v>
      </c>
      <c r="I160" s="95">
        <v>2186.6999999999998</v>
      </c>
      <c r="J160" s="96">
        <v>3280.1</v>
      </c>
      <c r="K160" s="96">
        <v>6560.2</v>
      </c>
      <c r="L160" s="96">
        <v>9840.2999999999993</v>
      </c>
      <c r="M160" s="96">
        <v>13120.4</v>
      </c>
      <c r="N160" s="96">
        <v>16400.5</v>
      </c>
      <c r="O160" s="96">
        <v>19680.599999999999</v>
      </c>
      <c r="P160" s="96">
        <v>22960.7</v>
      </c>
      <c r="Q160" s="96">
        <v>26240.799999999999</v>
      </c>
      <c r="R160" s="96">
        <v>36081.1</v>
      </c>
      <c r="S160" s="96">
        <v>36081.1</v>
      </c>
      <c r="T160" s="96">
        <v>36081.1</v>
      </c>
      <c r="U160" s="96">
        <v>36081.1</v>
      </c>
      <c r="V160" s="96">
        <v>36081.1</v>
      </c>
      <c r="W160" s="96">
        <v>36081.1</v>
      </c>
      <c r="X160" s="96">
        <v>37721.15</v>
      </c>
      <c r="Y160" s="96">
        <v>39361.199999999997</v>
      </c>
      <c r="Z160" s="96">
        <v>41001.25</v>
      </c>
      <c r="AA160" s="96">
        <v>42641.3</v>
      </c>
      <c r="AB160" s="96">
        <v>44281.35</v>
      </c>
      <c r="AC160" s="96">
        <v>45921.4</v>
      </c>
      <c r="AD160" s="96">
        <v>47561.45</v>
      </c>
      <c r="AE160" s="96">
        <v>49201.5</v>
      </c>
      <c r="AF160" s="96">
        <v>50841.55</v>
      </c>
      <c r="AG160" s="96">
        <v>52481.599999999999</v>
      </c>
      <c r="AH160" s="96">
        <v>54121.65</v>
      </c>
      <c r="AI160" s="96">
        <v>55761.7</v>
      </c>
      <c r="AJ160" s="96">
        <v>57401.75</v>
      </c>
      <c r="AK160" s="96">
        <v>59041.8</v>
      </c>
      <c r="AL160" s="96">
        <v>60681.85</v>
      </c>
      <c r="AM160" s="96">
        <v>62321.9</v>
      </c>
      <c r="AN160" s="96">
        <v>63961.95</v>
      </c>
      <c r="AO160" s="96">
        <v>65602</v>
      </c>
      <c r="AP160" s="96">
        <v>67242.05</v>
      </c>
      <c r="AQ160" s="96">
        <v>68882.100000000006</v>
      </c>
      <c r="AR160" s="96">
        <v>70522.149999999994</v>
      </c>
      <c r="AS160" s="96">
        <v>72162.2</v>
      </c>
      <c r="AT160" s="96">
        <v>73802.25</v>
      </c>
      <c r="AU160" s="96">
        <v>75442.3</v>
      </c>
      <c r="AV160" s="96">
        <v>77082.350000000006</v>
      </c>
      <c r="AW160" s="96">
        <v>78722.399999999994</v>
      </c>
    </row>
    <row r="161" spans="1:49">
      <c r="A161" s="77" t="s">
        <v>91</v>
      </c>
      <c r="B161" s="76" t="s">
        <v>90</v>
      </c>
      <c r="C161" s="89">
        <v>40871.599999999999</v>
      </c>
      <c r="D161" s="90">
        <v>2919.4</v>
      </c>
      <c r="E161" s="97">
        <v>14</v>
      </c>
      <c r="F161" s="93">
        <v>12</v>
      </c>
      <c r="G161" s="93">
        <v>17</v>
      </c>
      <c r="H161" s="94">
        <v>1459.7</v>
      </c>
      <c r="I161" s="95">
        <v>1946.3</v>
      </c>
      <c r="J161" s="96">
        <v>2919.4</v>
      </c>
      <c r="K161" s="96">
        <v>5838.8</v>
      </c>
      <c r="L161" s="96">
        <v>8758.2000000000007</v>
      </c>
      <c r="M161" s="96">
        <v>11677.6</v>
      </c>
      <c r="N161" s="96">
        <v>14597</v>
      </c>
      <c r="O161" s="96">
        <v>17516.400000000001</v>
      </c>
      <c r="P161" s="96">
        <v>20435.8</v>
      </c>
      <c r="Q161" s="96">
        <v>23355.200000000001</v>
      </c>
      <c r="R161" s="96">
        <v>26274.6</v>
      </c>
      <c r="S161" s="96">
        <v>29194</v>
      </c>
      <c r="T161" s="96">
        <v>32113.4</v>
      </c>
      <c r="U161" s="96">
        <v>40871.599999999999</v>
      </c>
      <c r="V161" s="96">
        <v>40871.599999999999</v>
      </c>
      <c r="W161" s="96">
        <v>40871.599999999999</v>
      </c>
      <c r="X161" s="96">
        <v>40871.599999999999</v>
      </c>
      <c r="Y161" s="96">
        <v>40871.599999999999</v>
      </c>
      <c r="Z161" s="96">
        <v>40871.599999999999</v>
      </c>
      <c r="AA161" s="96">
        <v>42331.3</v>
      </c>
      <c r="AB161" s="96">
        <v>43791</v>
      </c>
      <c r="AC161" s="96">
        <v>45250.7</v>
      </c>
      <c r="AD161" s="96">
        <v>46710.400000000001</v>
      </c>
      <c r="AE161" s="96">
        <v>48170.1</v>
      </c>
      <c r="AF161" s="96">
        <v>49629.8</v>
      </c>
      <c r="AG161" s="96">
        <v>51089.5</v>
      </c>
      <c r="AH161" s="96">
        <v>52549.2</v>
      </c>
      <c r="AI161" s="96">
        <v>54008.9</v>
      </c>
      <c r="AJ161" s="96">
        <v>55468.6</v>
      </c>
      <c r="AK161" s="96">
        <v>56928.3</v>
      </c>
      <c r="AL161" s="96">
        <v>58388</v>
      </c>
      <c r="AM161" s="96">
        <v>59847.7</v>
      </c>
      <c r="AN161" s="96">
        <v>61307.4</v>
      </c>
      <c r="AO161" s="96">
        <v>62767.1</v>
      </c>
      <c r="AP161" s="96">
        <v>64226.8</v>
      </c>
      <c r="AQ161" s="96">
        <v>65686.5</v>
      </c>
      <c r="AR161" s="96">
        <v>67146.2</v>
      </c>
      <c r="AS161" s="96">
        <v>68605.899999999994</v>
      </c>
      <c r="AT161" s="96">
        <v>70065.600000000006</v>
      </c>
      <c r="AU161" s="96">
        <v>71525.3</v>
      </c>
      <c r="AV161" s="96">
        <v>72985</v>
      </c>
      <c r="AW161" s="96">
        <v>74444.7</v>
      </c>
    </row>
    <row r="162" spans="1:49">
      <c r="A162" s="77" t="s">
        <v>89</v>
      </c>
      <c r="B162" s="76" t="s">
        <v>88</v>
      </c>
      <c r="C162" s="89">
        <v>39447.800000000003</v>
      </c>
      <c r="D162" s="90">
        <v>2817.7</v>
      </c>
      <c r="E162" s="97">
        <v>14</v>
      </c>
      <c r="F162" s="93">
        <v>12</v>
      </c>
      <c r="G162" s="93">
        <v>17</v>
      </c>
      <c r="H162" s="94">
        <v>1408.85</v>
      </c>
      <c r="I162" s="95">
        <v>1878.5</v>
      </c>
      <c r="J162" s="96">
        <v>2817.7</v>
      </c>
      <c r="K162" s="96">
        <v>5635.4</v>
      </c>
      <c r="L162" s="96">
        <v>8453.1</v>
      </c>
      <c r="M162" s="96">
        <v>11270.8</v>
      </c>
      <c r="N162" s="96">
        <v>14088.5</v>
      </c>
      <c r="O162" s="96">
        <v>16906.2</v>
      </c>
      <c r="P162" s="96">
        <v>19723.900000000001</v>
      </c>
      <c r="Q162" s="96">
        <v>22541.599999999999</v>
      </c>
      <c r="R162" s="96">
        <v>25359.3</v>
      </c>
      <c r="S162" s="96">
        <v>28177</v>
      </c>
      <c r="T162" s="96">
        <v>30994.7</v>
      </c>
      <c r="U162" s="96">
        <v>39447.800000000003</v>
      </c>
      <c r="V162" s="96">
        <v>39447.800000000003</v>
      </c>
      <c r="W162" s="96">
        <v>39447.800000000003</v>
      </c>
      <c r="X162" s="96">
        <v>39447.800000000003</v>
      </c>
      <c r="Y162" s="96">
        <v>39447.800000000003</v>
      </c>
      <c r="Z162" s="96">
        <v>39447.800000000003</v>
      </c>
      <c r="AA162" s="96">
        <v>40856.65</v>
      </c>
      <c r="AB162" s="96">
        <v>42265.5</v>
      </c>
      <c r="AC162" s="96">
        <v>43674.35</v>
      </c>
      <c r="AD162" s="96">
        <v>45083.199999999997</v>
      </c>
      <c r="AE162" s="96">
        <v>46492.05</v>
      </c>
      <c r="AF162" s="96">
        <v>47900.9</v>
      </c>
      <c r="AG162" s="96">
        <v>49309.75</v>
      </c>
      <c r="AH162" s="96">
        <v>50718.6</v>
      </c>
      <c r="AI162" s="96">
        <v>52127.45</v>
      </c>
      <c r="AJ162" s="96">
        <v>53536.3</v>
      </c>
      <c r="AK162" s="96">
        <v>54945.15</v>
      </c>
      <c r="AL162" s="96">
        <v>56354</v>
      </c>
      <c r="AM162" s="96">
        <v>57762.85</v>
      </c>
      <c r="AN162" s="96">
        <v>59171.7</v>
      </c>
      <c r="AO162" s="96">
        <v>60580.55</v>
      </c>
      <c r="AP162" s="96">
        <v>61989.4</v>
      </c>
      <c r="AQ162" s="96">
        <v>63398.25</v>
      </c>
      <c r="AR162" s="96">
        <v>64807.1</v>
      </c>
      <c r="AS162" s="96">
        <v>66215.95</v>
      </c>
      <c r="AT162" s="96">
        <v>67624.800000000003</v>
      </c>
      <c r="AU162" s="96">
        <v>69033.649999999994</v>
      </c>
      <c r="AV162" s="96">
        <v>70442.5</v>
      </c>
      <c r="AW162" s="96">
        <v>71851.350000000006</v>
      </c>
    </row>
    <row r="163" spans="1:49">
      <c r="A163" s="77" t="s">
        <v>87</v>
      </c>
      <c r="B163" s="76" t="s">
        <v>86</v>
      </c>
      <c r="C163" s="89">
        <v>27535</v>
      </c>
      <c r="D163" s="90">
        <v>2753.5</v>
      </c>
      <c r="E163" s="97">
        <v>10</v>
      </c>
      <c r="F163" s="93">
        <v>8</v>
      </c>
      <c r="G163" s="93">
        <v>12</v>
      </c>
      <c r="H163" s="94">
        <v>1376.75</v>
      </c>
      <c r="I163" s="95">
        <v>1835.7</v>
      </c>
      <c r="J163" s="96">
        <v>2753.5</v>
      </c>
      <c r="K163" s="96">
        <v>5507</v>
      </c>
      <c r="L163" s="96">
        <v>8260.5</v>
      </c>
      <c r="M163" s="96">
        <v>11014</v>
      </c>
      <c r="N163" s="96">
        <v>13767.5</v>
      </c>
      <c r="O163" s="96">
        <v>16521</v>
      </c>
      <c r="P163" s="96">
        <v>19274.5</v>
      </c>
      <c r="Q163" s="96">
        <v>27535</v>
      </c>
      <c r="R163" s="96">
        <v>27535</v>
      </c>
      <c r="S163" s="96">
        <v>27535</v>
      </c>
      <c r="T163" s="96">
        <v>27535</v>
      </c>
      <c r="U163" s="96">
        <v>27535</v>
      </c>
      <c r="V163" s="96">
        <v>28911.75</v>
      </c>
      <c r="W163" s="96">
        <v>30288.5</v>
      </c>
      <c r="X163" s="96">
        <v>31665.25</v>
      </c>
      <c r="Y163" s="96">
        <v>33042</v>
      </c>
      <c r="Z163" s="96">
        <v>34418.75</v>
      </c>
      <c r="AA163" s="96">
        <v>35795.5</v>
      </c>
      <c r="AB163" s="96">
        <v>37172.25</v>
      </c>
      <c r="AC163" s="96">
        <v>38549</v>
      </c>
      <c r="AD163" s="96">
        <v>39925.75</v>
      </c>
      <c r="AE163" s="96">
        <v>41302.5</v>
      </c>
      <c r="AF163" s="96">
        <v>42679.25</v>
      </c>
      <c r="AG163" s="96">
        <v>44056</v>
      </c>
      <c r="AH163" s="96">
        <v>45432.75</v>
      </c>
      <c r="AI163" s="96">
        <v>46809.5</v>
      </c>
      <c r="AJ163" s="96">
        <v>48186.25</v>
      </c>
      <c r="AK163" s="96">
        <v>49563</v>
      </c>
      <c r="AL163" s="96">
        <v>50939.75</v>
      </c>
      <c r="AM163" s="96">
        <v>52316.5</v>
      </c>
      <c r="AN163" s="96">
        <v>53693.25</v>
      </c>
      <c r="AO163" s="96">
        <v>55070</v>
      </c>
      <c r="AP163" s="96">
        <v>56446.75</v>
      </c>
      <c r="AQ163" s="96">
        <v>57823.5</v>
      </c>
      <c r="AR163" s="96">
        <v>59200.25</v>
      </c>
      <c r="AS163" s="96">
        <v>60577</v>
      </c>
      <c r="AT163" s="96">
        <v>61953.75</v>
      </c>
      <c r="AU163" s="96">
        <v>63330.5</v>
      </c>
      <c r="AV163" s="96">
        <v>64707.25</v>
      </c>
      <c r="AW163" s="96">
        <v>66084</v>
      </c>
    </row>
    <row r="164" spans="1:49">
      <c r="A164" s="77" t="s">
        <v>85</v>
      </c>
      <c r="B164" s="76" t="s">
        <v>84</v>
      </c>
      <c r="C164" s="89">
        <v>33693</v>
      </c>
      <c r="D164" s="90">
        <v>3063</v>
      </c>
      <c r="E164" s="97">
        <v>11</v>
      </c>
      <c r="F164" s="93">
        <v>9</v>
      </c>
      <c r="G164" s="93">
        <v>14</v>
      </c>
      <c r="H164" s="94">
        <v>1531.5</v>
      </c>
      <c r="I164" s="95">
        <v>2042</v>
      </c>
      <c r="J164" s="96">
        <v>3063</v>
      </c>
      <c r="K164" s="96">
        <v>6126</v>
      </c>
      <c r="L164" s="96">
        <v>9189</v>
      </c>
      <c r="M164" s="96">
        <v>12252</v>
      </c>
      <c r="N164" s="96">
        <v>15315</v>
      </c>
      <c r="O164" s="96">
        <v>18378</v>
      </c>
      <c r="P164" s="96">
        <v>21441</v>
      </c>
      <c r="Q164" s="96">
        <v>24504</v>
      </c>
      <c r="R164" s="96">
        <v>33693</v>
      </c>
      <c r="S164" s="96">
        <v>33693</v>
      </c>
      <c r="T164" s="96">
        <v>33693</v>
      </c>
      <c r="U164" s="96">
        <v>33693</v>
      </c>
      <c r="V164" s="96">
        <v>33693</v>
      </c>
      <c r="W164" s="96">
        <v>33693</v>
      </c>
      <c r="X164" s="96">
        <v>35224.5</v>
      </c>
      <c r="Y164" s="96">
        <v>36756</v>
      </c>
      <c r="Z164" s="96">
        <v>38287.5</v>
      </c>
      <c r="AA164" s="96">
        <v>39819</v>
      </c>
      <c r="AB164" s="96">
        <v>41350.5</v>
      </c>
      <c r="AC164" s="96">
        <v>42882</v>
      </c>
      <c r="AD164" s="96">
        <v>44413.5</v>
      </c>
      <c r="AE164" s="96">
        <v>45945</v>
      </c>
      <c r="AF164" s="96">
        <v>47476.5</v>
      </c>
      <c r="AG164" s="96">
        <v>49008</v>
      </c>
      <c r="AH164" s="96">
        <v>50539.5</v>
      </c>
      <c r="AI164" s="96">
        <v>52071</v>
      </c>
      <c r="AJ164" s="96">
        <v>53602.5</v>
      </c>
      <c r="AK164" s="96">
        <v>55134</v>
      </c>
      <c r="AL164" s="96">
        <v>56665.5</v>
      </c>
      <c r="AM164" s="96">
        <v>58197</v>
      </c>
      <c r="AN164" s="96">
        <v>59728.5</v>
      </c>
      <c r="AO164" s="96">
        <v>61260</v>
      </c>
      <c r="AP164" s="96">
        <v>62791.5</v>
      </c>
      <c r="AQ164" s="96">
        <v>64323</v>
      </c>
      <c r="AR164" s="96">
        <v>65854.5</v>
      </c>
      <c r="AS164" s="96">
        <v>67386</v>
      </c>
      <c r="AT164" s="96">
        <v>68917.5</v>
      </c>
      <c r="AU164" s="96">
        <v>70449</v>
      </c>
      <c r="AV164" s="96">
        <v>71980.5</v>
      </c>
      <c r="AW164" s="96">
        <v>73512</v>
      </c>
    </row>
    <row r="165" spans="1:49">
      <c r="A165" s="77" t="s">
        <v>83</v>
      </c>
      <c r="B165" s="76" t="s">
        <v>82</v>
      </c>
      <c r="C165" s="89">
        <v>33766.800000000003</v>
      </c>
      <c r="D165" s="90">
        <v>2813.9</v>
      </c>
      <c r="E165" s="97">
        <v>12</v>
      </c>
      <c r="F165" s="93">
        <v>10</v>
      </c>
      <c r="G165" s="93">
        <v>15</v>
      </c>
      <c r="H165" s="94">
        <v>1406.95</v>
      </c>
      <c r="I165" s="95">
        <v>1875.9</v>
      </c>
      <c r="J165" s="96">
        <v>2813.9</v>
      </c>
      <c r="K165" s="96">
        <v>5627.8</v>
      </c>
      <c r="L165" s="96">
        <v>8441.7000000000007</v>
      </c>
      <c r="M165" s="96">
        <v>11255.6</v>
      </c>
      <c r="N165" s="96">
        <v>14069.5</v>
      </c>
      <c r="O165" s="96">
        <v>16883.400000000001</v>
      </c>
      <c r="P165" s="96">
        <v>19697.3</v>
      </c>
      <c r="Q165" s="96">
        <v>22511.200000000001</v>
      </c>
      <c r="R165" s="96">
        <v>25325.1</v>
      </c>
      <c r="S165" s="96">
        <v>33766.800000000003</v>
      </c>
      <c r="T165" s="96">
        <v>33766.800000000003</v>
      </c>
      <c r="U165" s="96">
        <v>33766.800000000003</v>
      </c>
      <c r="V165" s="96">
        <v>33766.800000000003</v>
      </c>
      <c r="W165" s="96">
        <v>33766.800000000003</v>
      </c>
      <c r="X165" s="96">
        <v>33766.800000000003</v>
      </c>
      <c r="Y165" s="96">
        <v>35173.75</v>
      </c>
      <c r="Z165" s="96">
        <v>36580.699999999997</v>
      </c>
      <c r="AA165" s="96">
        <v>37987.65</v>
      </c>
      <c r="AB165" s="96">
        <v>39394.6</v>
      </c>
      <c r="AC165" s="96">
        <v>40801.550000000003</v>
      </c>
      <c r="AD165" s="96">
        <v>42208.5</v>
      </c>
      <c r="AE165" s="96">
        <v>43615.45</v>
      </c>
      <c r="AF165" s="96">
        <v>45022.400000000001</v>
      </c>
      <c r="AG165" s="96">
        <v>46429.35</v>
      </c>
      <c r="AH165" s="96">
        <v>47836.3</v>
      </c>
      <c r="AI165" s="96">
        <v>49243.25</v>
      </c>
      <c r="AJ165" s="96">
        <v>50650.2</v>
      </c>
      <c r="AK165" s="96">
        <v>52057.15</v>
      </c>
      <c r="AL165" s="96">
        <v>53464.1</v>
      </c>
      <c r="AM165" s="96">
        <v>54871.05</v>
      </c>
      <c r="AN165" s="96">
        <v>56278</v>
      </c>
      <c r="AO165" s="96">
        <v>57684.95</v>
      </c>
      <c r="AP165" s="96">
        <v>59091.9</v>
      </c>
      <c r="AQ165" s="96">
        <v>60498.85</v>
      </c>
      <c r="AR165" s="96">
        <v>61905.8</v>
      </c>
      <c r="AS165" s="96">
        <v>63312.75</v>
      </c>
      <c r="AT165" s="96">
        <v>64719.7</v>
      </c>
      <c r="AU165" s="96">
        <v>66126.649999999994</v>
      </c>
      <c r="AV165" s="96">
        <v>67533.600000000006</v>
      </c>
      <c r="AW165" s="96">
        <v>68940.55</v>
      </c>
    </row>
    <row r="166" spans="1:49">
      <c r="A166" s="77" t="s">
        <v>81</v>
      </c>
      <c r="B166" s="76" t="s">
        <v>80</v>
      </c>
      <c r="C166" s="89">
        <v>44352</v>
      </c>
      <c r="D166" s="90">
        <v>2772</v>
      </c>
      <c r="E166" s="97">
        <v>16</v>
      </c>
      <c r="F166" s="93">
        <v>13</v>
      </c>
      <c r="G166" s="93">
        <v>20</v>
      </c>
      <c r="H166" s="94">
        <v>1386</v>
      </c>
      <c r="I166" s="95">
        <v>1848</v>
      </c>
      <c r="J166" s="96">
        <v>2772</v>
      </c>
      <c r="K166" s="96">
        <v>5544</v>
      </c>
      <c r="L166" s="96">
        <v>8316</v>
      </c>
      <c r="M166" s="96">
        <v>11088</v>
      </c>
      <c r="N166" s="96">
        <v>13860</v>
      </c>
      <c r="O166" s="96">
        <v>16632</v>
      </c>
      <c r="P166" s="96">
        <v>19404</v>
      </c>
      <c r="Q166" s="96">
        <v>22176</v>
      </c>
      <c r="R166" s="96">
        <v>24948</v>
      </c>
      <c r="S166" s="96">
        <v>27720</v>
      </c>
      <c r="T166" s="96">
        <v>30492</v>
      </c>
      <c r="U166" s="96">
        <v>33264</v>
      </c>
      <c r="V166" s="96">
        <v>44352</v>
      </c>
      <c r="W166" s="96">
        <v>44352</v>
      </c>
      <c r="X166" s="96">
        <v>44352</v>
      </c>
      <c r="Y166" s="96">
        <v>44352</v>
      </c>
      <c r="Z166" s="96">
        <v>44352</v>
      </c>
      <c r="AA166" s="96">
        <v>44352</v>
      </c>
      <c r="AB166" s="96">
        <v>44352</v>
      </c>
      <c r="AC166" s="96">
        <v>44352</v>
      </c>
      <c r="AD166" s="96">
        <v>45738</v>
      </c>
      <c r="AE166" s="96">
        <v>47124</v>
      </c>
      <c r="AF166" s="96">
        <v>48510</v>
      </c>
      <c r="AG166" s="96">
        <v>49896</v>
      </c>
      <c r="AH166" s="96">
        <v>51282</v>
      </c>
      <c r="AI166" s="96">
        <v>52668</v>
      </c>
      <c r="AJ166" s="96">
        <v>54054</v>
      </c>
      <c r="AK166" s="96">
        <v>55440</v>
      </c>
      <c r="AL166" s="96">
        <v>56826</v>
      </c>
      <c r="AM166" s="96">
        <v>58212</v>
      </c>
      <c r="AN166" s="96">
        <v>59598</v>
      </c>
      <c r="AO166" s="96">
        <v>60984</v>
      </c>
      <c r="AP166" s="96">
        <v>62370</v>
      </c>
      <c r="AQ166" s="96">
        <v>63756</v>
      </c>
      <c r="AR166" s="96">
        <v>65142</v>
      </c>
      <c r="AS166" s="96">
        <v>66528</v>
      </c>
      <c r="AT166" s="96">
        <v>67914</v>
      </c>
      <c r="AU166" s="96">
        <v>69300</v>
      </c>
      <c r="AV166" s="96">
        <v>70686</v>
      </c>
      <c r="AW166" s="96">
        <v>72072</v>
      </c>
    </row>
    <row r="167" spans="1:49">
      <c r="A167" s="77" t="s">
        <v>79</v>
      </c>
      <c r="B167" s="76" t="s">
        <v>78</v>
      </c>
      <c r="C167" s="89">
        <v>47203.199999999997</v>
      </c>
      <c r="D167" s="90">
        <v>2950.2</v>
      </c>
      <c r="E167" s="97">
        <v>16</v>
      </c>
      <c r="F167" s="93">
        <v>13</v>
      </c>
      <c r="G167" s="93">
        <v>20</v>
      </c>
      <c r="H167" s="94">
        <v>1475.1</v>
      </c>
      <c r="I167" s="95">
        <v>1966.8</v>
      </c>
      <c r="J167" s="96">
        <v>2950.2</v>
      </c>
      <c r="K167" s="96">
        <v>5900.4</v>
      </c>
      <c r="L167" s="96">
        <v>8850.6</v>
      </c>
      <c r="M167" s="96">
        <v>11800.8</v>
      </c>
      <c r="N167" s="96">
        <v>14751</v>
      </c>
      <c r="O167" s="96">
        <v>17701.2</v>
      </c>
      <c r="P167" s="96">
        <v>20651.400000000001</v>
      </c>
      <c r="Q167" s="96">
        <v>23601.599999999999</v>
      </c>
      <c r="R167" s="96">
        <v>26551.8</v>
      </c>
      <c r="S167" s="96">
        <v>29502</v>
      </c>
      <c r="T167" s="96">
        <v>32452.2</v>
      </c>
      <c r="U167" s="96">
        <v>35402.400000000001</v>
      </c>
      <c r="V167" s="96">
        <v>47203.199999999997</v>
      </c>
      <c r="W167" s="96">
        <v>47203.199999999997</v>
      </c>
      <c r="X167" s="96">
        <v>47203.199999999997</v>
      </c>
      <c r="Y167" s="96">
        <v>47203.199999999997</v>
      </c>
      <c r="Z167" s="96">
        <v>47203.199999999997</v>
      </c>
      <c r="AA167" s="96">
        <v>47203.199999999997</v>
      </c>
      <c r="AB167" s="96">
        <v>47203.199999999997</v>
      </c>
      <c r="AC167" s="96">
        <v>47203.199999999997</v>
      </c>
      <c r="AD167" s="96">
        <v>48678.3</v>
      </c>
      <c r="AE167" s="96">
        <v>50153.4</v>
      </c>
      <c r="AF167" s="96">
        <v>51628.5</v>
      </c>
      <c r="AG167" s="96">
        <v>53103.6</v>
      </c>
      <c r="AH167" s="96">
        <v>54578.7</v>
      </c>
      <c r="AI167" s="96">
        <v>56053.8</v>
      </c>
      <c r="AJ167" s="96">
        <v>57528.9</v>
      </c>
      <c r="AK167" s="96">
        <v>59004</v>
      </c>
      <c r="AL167" s="96">
        <v>60479.1</v>
      </c>
      <c r="AM167" s="96">
        <v>61954.2</v>
      </c>
      <c r="AN167" s="96">
        <v>63429.3</v>
      </c>
      <c r="AO167" s="96">
        <v>64904.4</v>
      </c>
      <c r="AP167" s="96">
        <v>66379.5</v>
      </c>
      <c r="AQ167" s="96">
        <v>67854.600000000006</v>
      </c>
      <c r="AR167" s="96">
        <v>69329.7</v>
      </c>
      <c r="AS167" s="96">
        <v>70804.800000000003</v>
      </c>
      <c r="AT167" s="96">
        <v>72279.899999999994</v>
      </c>
      <c r="AU167" s="96">
        <v>73755</v>
      </c>
      <c r="AV167" s="96">
        <v>75230.100000000006</v>
      </c>
      <c r="AW167" s="96">
        <v>76705.2</v>
      </c>
    </row>
    <row r="168" spans="1:49">
      <c r="A168" s="77" t="s">
        <v>77</v>
      </c>
      <c r="B168" s="76" t="s">
        <v>76</v>
      </c>
      <c r="C168" s="89">
        <v>46163.199999999997</v>
      </c>
      <c r="D168" s="90">
        <v>2885.2</v>
      </c>
      <c r="E168" s="97">
        <v>16</v>
      </c>
      <c r="F168" s="93">
        <v>13</v>
      </c>
      <c r="G168" s="93">
        <v>20</v>
      </c>
      <c r="H168" s="94">
        <v>1442.6</v>
      </c>
      <c r="I168" s="95">
        <v>1923.5</v>
      </c>
      <c r="J168" s="96">
        <v>2885.2</v>
      </c>
      <c r="K168" s="96">
        <v>5770.4</v>
      </c>
      <c r="L168" s="96">
        <v>8655.6</v>
      </c>
      <c r="M168" s="96">
        <v>11540.8</v>
      </c>
      <c r="N168" s="96">
        <v>14426</v>
      </c>
      <c r="O168" s="96">
        <v>17311.2</v>
      </c>
      <c r="P168" s="96">
        <v>20196.400000000001</v>
      </c>
      <c r="Q168" s="96">
        <v>23081.599999999999</v>
      </c>
      <c r="R168" s="96">
        <v>25966.799999999999</v>
      </c>
      <c r="S168" s="96">
        <v>28852</v>
      </c>
      <c r="T168" s="96">
        <v>31737.200000000001</v>
      </c>
      <c r="U168" s="96">
        <v>34622.400000000001</v>
      </c>
      <c r="V168" s="96">
        <v>46163.199999999997</v>
      </c>
      <c r="W168" s="96">
        <v>46163.199999999997</v>
      </c>
      <c r="X168" s="96">
        <v>46163.199999999997</v>
      </c>
      <c r="Y168" s="96">
        <v>46163.199999999997</v>
      </c>
      <c r="Z168" s="96">
        <v>46163.199999999997</v>
      </c>
      <c r="AA168" s="96">
        <v>46163.199999999997</v>
      </c>
      <c r="AB168" s="96">
        <v>46163.199999999997</v>
      </c>
      <c r="AC168" s="96">
        <v>46163.199999999997</v>
      </c>
      <c r="AD168" s="96">
        <v>47605.8</v>
      </c>
      <c r="AE168" s="96">
        <v>49048.4</v>
      </c>
      <c r="AF168" s="96">
        <v>50491</v>
      </c>
      <c r="AG168" s="96">
        <v>51933.599999999999</v>
      </c>
      <c r="AH168" s="96">
        <v>53376.2</v>
      </c>
      <c r="AI168" s="96">
        <v>54818.8</v>
      </c>
      <c r="AJ168" s="96">
        <v>56261.4</v>
      </c>
      <c r="AK168" s="96">
        <v>57704</v>
      </c>
      <c r="AL168" s="96">
        <v>59146.6</v>
      </c>
      <c r="AM168" s="96">
        <v>60589.2</v>
      </c>
      <c r="AN168" s="96">
        <v>62031.8</v>
      </c>
      <c r="AO168" s="96">
        <v>63474.400000000001</v>
      </c>
      <c r="AP168" s="96">
        <v>64917</v>
      </c>
      <c r="AQ168" s="96">
        <v>66359.600000000006</v>
      </c>
      <c r="AR168" s="96">
        <v>67802.2</v>
      </c>
      <c r="AS168" s="96">
        <v>69244.800000000003</v>
      </c>
      <c r="AT168" s="96">
        <v>70687.399999999994</v>
      </c>
      <c r="AU168" s="96">
        <v>72130</v>
      </c>
      <c r="AV168" s="96">
        <v>73572.600000000006</v>
      </c>
      <c r="AW168" s="96">
        <v>75015.199999999997</v>
      </c>
    </row>
    <row r="169" spans="1:49">
      <c r="A169" s="77" t="s">
        <v>75</v>
      </c>
      <c r="B169" s="76" t="s">
        <v>74</v>
      </c>
      <c r="C169" s="89">
        <v>44856</v>
      </c>
      <c r="D169" s="90">
        <v>2492</v>
      </c>
      <c r="E169" s="97">
        <v>18</v>
      </c>
      <c r="F169" s="93">
        <v>15</v>
      </c>
      <c r="G169" s="93">
        <v>22</v>
      </c>
      <c r="H169" s="94">
        <v>1246</v>
      </c>
      <c r="I169" s="95">
        <v>1661.3</v>
      </c>
      <c r="J169" s="96">
        <v>2492</v>
      </c>
      <c r="K169" s="96">
        <v>4984</v>
      </c>
      <c r="L169" s="96">
        <v>7476</v>
      </c>
      <c r="M169" s="96">
        <v>9968</v>
      </c>
      <c r="N169" s="96">
        <v>12460</v>
      </c>
      <c r="O169" s="96">
        <v>14952</v>
      </c>
      <c r="P169" s="96">
        <v>17444</v>
      </c>
      <c r="Q169" s="96">
        <v>19936</v>
      </c>
      <c r="R169" s="96">
        <v>22428</v>
      </c>
      <c r="S169" s="96">
        <v>24920</v>
      </c>
      <c r="T169" s="96">
        <v>27412</v>
      </c>
      <c r="U169" s="96">
        <v>29904</v>
      </c>
      <c r="V169" s="96">
        <v>32396</v>
      </c>
      <c r="W169" s="96">
        <v>34888</v>
      </c>
      <c r="X169" s="96">
        <v>44856</v>
      </c>
      <c r="Y169" s="96">
        <v>44856</v>
      </c>
      <c r="Z169" s="96">
        <v>44856</v>
      </c>
      <c r="AA169" s="96">
        <v>44856</v>
      </c>
      <c r="AB169" s="96">
        <v>44856</v>
      </c>
      <c r="AC169" s="96">
        <v>44856</v>
      </c>
      <c r="AD169" s="96">
        <v>44856</v>
      </c>
      <c r="AE169" s="96">
        <v>44856</v>
      </c>
      <c r="AF169" s="96">
        <v>46102</v>
      </c>
      <c r="AG169" s="96">
        <v>47348</v>
      </c>
      <c r="AH169" s="96">
        <v>48594</v>
      </c>
      <c r="AI169" s="96">
        <v>49840</v>
      </c>
      <c r="AJ169" s="96">
        <v>51086</v>
      </c>
      <c r="AK169" s="96">
        <v>52332</v>
      </c>
      <c r="AL169" s="96">
        <v>53578</v>
      </c>
      <c r="AM169" s="96">
        <v>54824</v>
      </c>
      <c r="AN169" s="96">
        <v>56070</v>
      </c>
      <c r="AO169" s="96">
        <v>57316</v>
      </c>
      <c r="AP169" s="96">
        <v>58562</v>
      </c>
      <c r="AQ169" s="96">
        <v>59808</v>
      </c>
      <c r="AR169" s="96">
        <v>61054</v>
      </c>
      <c r="AS169" s="96">
        <v>62300</v>
      </c>
      <c r="AT169" s="96">
        <v>63546</v>
      </c>
      <c r="AU169" s="96">
        <v>64792</v>
      </c>
      <c r="AV169" s="96">
        <v>66038</v>
      </c>
      <c r="AW169" s="96">
        <v>67284</v>
      </c>
    </row>
    <row r="170" spans="1:49">
      <c r="A170" s="77" t="s">
        <v>73</v>
      </c>
      <c r="B170" s="76" t="s">
        <v>72</v>
      </c>
      <c r="C170" s="89">
        <v>60010.2</v>
      </c>
      <c r="D170" s="90">
        <v>3333.9</v>
      </c>
      <c r="E170" s="97">
        <v>18</v>
      </c>
      <c r="F170" s="93">
        <v>15</v>
      </c>
      <c r="G170" s="93">
        <v>22</v>
      </c>
      <c r="H170" s="94">
        <v>1666.95</v>
      </c>
      <c r="I170" s="95">
        <v>2222.6</v>
      </c>
      <c r="J170" s="96">
        <v>3333.9</v>
      </c>
      <c r="K170" s="96">
        <v>6667.8</v>
      </c>
      <c r="L170" s="96">
        <v>10001.700000000001</v>
      </c>
      <c r="M170" s="96">
        <v>13335.6</v>
      </c>
      <c r="N170" s="96">
        <v>16669.5</v>
      </c>
      <c r="O170" s="96">
        <v>20003.400000000001</v>
      </c>
      <c r="P170" s="96">
        <v>23337.3</v>
      </c>
      <c r="Q170" s="96">
        <v>26671.200000000001</v>
      </c>
      <c r="R170" s="96">
        <v>30005.1</v>
      </c>
      <c r="S170" s="96">
        <v>33339</v>
      </c>
      <c r="T170" s="96">
        <v>36672.9</v>
      </c>
      <c r="U170" s="96">
        <v>40006.800000000003</v>
      </c>
      <c r="V170" s="96">
        <v>43340.7</v>
      </c>
      <c r="W170" s="96">
        <v>46674.6</v>
      </c>
      <c r="X170" s="96">
        <v>60010.2</v>
      </c>
      <c r="Y170" s="96">
        <v>60010.2</v>
      </c>
      <c r="Z170" s="96">
        <v>60010.2</v>
      </c>
      <c r="AA170" s="96">
        <v>60010.2</v>
      </c>
      <c r="AB170" s="96">
        <v>60010.2</v>
      </c>
      <c r="AC170" s="96">
        <v>60010.2</v>
      </c>
      <c r="AD170" s="96">
        <v>60010.2</v>
      </c>
      <c r="AE170" s="96">
        <v>60010.2</v>
      </c>
      <c r="AF170" s="96">
        <v>61677.15</v>
      </c>
      <c r="AG170" s="96">
        <v>63344.1</v>
      </c>
      <c r="AH170" s="96">
        <v>65011.05</v>
      </c>
      <c r="AI170" s="96">
        <v>66678</v>
      </c>
      <c r="AJ170" s="96">
        <v>68344.95</v>
      </c>
      <c r="AK170" s="96">
        <v>70011.899999999994</v>
      </c>
      <c r="AL170" s="96">
        <v>71678.850000000006</v>
      </c>
      <c r="AM170" s="96">
        <v>73345.8</v>
      </c>
      <c r="AN170" s="96">
        <v>75012.75</v>
      </c>
      <c r="AO170" s="96">
        <v>76679.7</v>
      </c>
      <c r="AP170" s="96">
        <v>78346.649999999994</v>
      </c>
      <c r="AQ170" s="96">
        <v>80013.600000000006</v>
      </c>
      <c r="AR170" s="96">
        <v>81680.55</v>
      </c>
      <c r="AS170" s="96">
        <v>83347.5</v>
      </c>
      <c r="AT170" s="96">
        <v>85014.45</v>
      </c>
      <c r="AU170" s="96">
        <v>86681.4</v>
      </c>
      <c r="AV170" s="96">
        <v>88348.35</v>
      </c>
      <c r="AW170" s="96">
        <v>90015.3</v>
      </c>
    </row>
    <row r="171" spans="1:49">
      <c r="A171" s="77" t="s">
        <v>71</v>
      </c>
      <c r="B171" s="76" t="s">
        <v>70</v>
      </c>
      <c r="C171" s="89">
        <v>29525</v>
      </c>
      <c r="D171" s="90">
        <v>2952.5</v>
      </c>
      <c r="E171" s="97">
        <v>10</v>
      </c>
      <c r="F171" s="93">
        <v>8</v>
      </c>
      <c r="G171" s="93">
        <v>12</v>
      </c>
      <c r="H171" s="94">
        <v>1476.25</v>
      </c>
      <c r="I171" s="95">
        <v>1968.3</v>
      </c>
      <c r="J171" s="96">
        <v>2952.5</v>
      </c>
      <c r="K171" s="96">
        <v>5905</v>
      </c>
      <c r="L171" s="96">
        <v>8857.5</v>
      </c>
      <c r="M171" s="96">
        <v>11810</v>
      </c>
      <c r="N171" s="96">
        <v>14762.5</v>
      </c>
      <c r="O171" s="96">
        <v>17715</v>
      </c>
      <c r="P171" s="96">
        <v>20667.5</v>
      </c>
      <c r="Q171" s="96">
        <v>29525</v>
      </c>
      <c r="R171" s="96">
        <v>29525</v>
      </c>
      <c r="S171" s="96">
        <v>29525</v>
      </c>
      <c r="T171" s="96">
        <v>29525</v>
      </c>
      <c r="U171" s="96">
        <v>29525</v>
      </c>
      <c r="V171" s="96">
        <v>31001.25</v>
      </c>
      <c r="W171" s="96">
        <v>32477.5</v>
      </c>
      <c r="X171" s="96">
        <v>33953.75</v>
      </c>
      <c r="Y171" s="96">
        <v>35430</v>
      </c>
      <c r="Z171" s="96">
        <v>36906.25</v>
      </c>
      <c r="AA171" s="96">
        <v>38382.5</v>
      </c>
      <c r="AB171" s="96">
        <v>39858.75</v>
      </c>
      <c r="AC171" s="96">
        <v>41335</v>
      </c>
      <c r="AD171" s="96">
        <v>42811.25</v>
      </c>
      <c r="AE171" s="96">
        <v>44287.5</v>
      </c>
      <c r="AF171" s="96">
        <v>45763.75</v>
      </c>
      <c r="AG171" s="96">
        <v>47240</v>
      </c>
      <c r="AH171" s="96">
        <v>48716.25</v>
      </c>
      <c r="AI171" s="96">
        <v>50192.5</v>
      </c>
      <c r="AJ171" s="96">
        <v>51668.75</v>
      </c>
      <c r="AK171" s="96">
        <v>53145</v>
      </c>
      <c r="AL171" s="96">
        <v>54621.25</v>
      </c>
      <c r="AM171" s="96">
        <v>56097.5</v>
      </c>
      <c r="AN171" s="96">
        <v>57573.75</v>
      </c>
      <c r="AO171" s="96">
        <v>59050</v>
      </c>
      <c r="AP171" s="96">
        <v>60526.25</v>
      </c>
      <c r="AQ171" s="96">
        <v>62002.5</v>
      </c>
      <c r="AR171" s="96">
        <v>63478.75</v>
      </c>
      <c r="AS171" s="96">
        <v>64955</v>
      </c>
      <c r="AT171" s="96">
        <v>66431.25</v>
      </c>
      <c r="AU171" s="96">
        <v>67907.5</v>
      </c>
      <c r="AV171" s="96">
        <v>69383.75</v>
      </c>
      <c r="AW171" s="96">
        <v>70860</v>
      </c>
    </row>
    <row r="172" spans="1:49">
      <c r="A172" s="77" t="s">
        <v>69</v>
      </c>
      <c r="B172" s="76" t="s">
        <v>68</v>
      </c>
      <c r="C172" s="89">
        <v>32497.200000000001</v>
      </c>
      <c r="D172" s="90">
        <v>2708.1</v>
      </c>
      <c r="E172" s="97">
        <v>12</v>
      </c>
      <c r="F172" s="93">
        <v>10</v>
      </c>
      <c r="G172" s="93">
        <v>15</v>
      </c>
      <c r="H172" s="94">
        <v>1354.05</v>
      </c>
      <c r="I172" s="95">
        <v>1805.4</v>
      </c>
      <c r="J172" s="96">
        <v>2708.1</v>
      </c>
      <c r="K172" s="96">
        <v>5416.2</v>
      </c>
      <c r="L172" s="96">
        <v>8124.3</v>
      </c>
      <c r="M172" s="96">
        <v>10832.4</v>
      </c>
      <c r="N172" s="96">
        <v>13540.5</v>
      </c>
      <c r="O172" s="96">
        <v>16248.6</v>
      </c>
      <c r="P172" s="96">
        <v>18956.7</v>
      </c>
      <c r="Q172" s="96">
        <v>21664.799999999999</v>
      </c>
      <c r="R172" s="96">
        <v>24372.9</v>
      </c>
      <c r="S172" s="96">
        <v>32497.200000000001</v>
      </c>
      <c r="T172" s="96">
        <v>32497.200000000001</v>
      </c>
      <c r="U172" s="96">
        <v>32497.200000000001</v>
      </c>
      <c r="V172" s="96">
        <v>32497.200000000001</v>
      </c>
      <c r="W172" s="96">
        <v>32497.200000000001</v>
      </c>
      <c r="X172" s="96">
        <v>32497.200000000001</v>
      </c>
      <c r="Y172" s="96">
        <v>33851.25</v>
      </c>
      <c r="Z172" s="96">
        <v>35205.300000000003</v>
      </c>
      <c r="AA172" s="96">
        <v>36559.35</v>
      </c>
      <c r="AB172" s="96">
        <v>37913.4</v>
      </c>
      <c r="AC172" s="96">
        <v>39267.449999999997</v>
      </c>
      <c r="AD172" s="96">
        <v>40621.5</v>
      </c>
      <c r="AE172" s="96">
        <v>41975.55</v>
      </c>
      <c r="AF172" s="96">
        <v>43329.599999999999</v>
      </c>
      <c r="AG172" s="96">
        <v>44683.65</v>
      </c>
      <c r="AH172" s="96">
        <v>46037.7</v>
      </c>
      <c r="AI172" s="96">
        <v>47391.75</v>
      </c>
      <c r="AJ172" s="96">
        <v>48745.8</v>
      </c>
      <c r="AK172" s="96">
        <v>50099.85</v>
      </c>
      <c r="AL172" s="96">
        <v>51453.9</v>
      </c>
      <c r="AM172" s="96">
        <v>52807.95</v>
      </c>
      <c r="AN172" s="96">
        <v>54162</v>
      </c>
      <c r="AO172" s="96">
        <v>55516.05</v>
      </c>
      <c r="AP172" s="96">
        <v>56870.1</v>
      </c>
      <c r="AQ172" s="96">
        <v>58224.15</v>
      </c>
      <c r="AR172" s="96">
        <v>59578.2</v>
      </c>
      <c r="AS172" s="96">
        <v>60932.25</v>
      </c>
      <c r="AT172" s="96">
        <v>62286.3</v>
      </c>
      <c r="AU172" s="96">
        <v>63640.35</v>
      </c>
      <c r="AV172" s="96">
        <v>64994.400000000001</v>
      </c>
      <c r="AW172" s="96">
        <v>66348.45</v>
      </c>
    </row>
    <row r="173" spans="1:49">
      <c r="A173" s="77" t="s">
        <v>67</v>
      </c>
      <c r="B173" s="76" t="s">
        <v>66</v>
      </c>
      <c r="C173" s="89">
        <v>25349.599999999999</v>
      </c>
      <c r="D173" s="90">
        <v>3168.7</v>
      </c>
      <c r="E173" s="97">
        <v>8</v>
      </c>
      <c r="F173" s="93">
        <v>7</v>
      </c>
      <c r="G173" s="93">
        <v>10</v>
      </c>
      <c r="H173" s="94">
        <v>1584.35</v>
      </c>
      <c r="I173" s="95">
        <v>2112.5</v>
      </c>
      <c r="J173" s="96">
        <v>3168.7</v>
      </c>
      <c r="K173" s="96">
        <v>6337.4</v>
      </c>
      <c r="L173" s="96">
        <v>9506.1</v>
      </c>
      <c r="M173" s="96">
        <v>12674.8</v>
      </c>
      <c r="N173" s="96">
        <v>15843.5</v>
      </c>
      <c r="O173" s="96">
        <v>19012.2</v>
      </c>
      <c r="P173" s="96">
        <v>25349.599999999999</v>
      </c>
      <c r="Q173" s="96">
        <v>25349.599999999999</v>
      </c>
      <c r="R173" s="96">
        <v>25349.599999999999</v>
      </c>
      <c r="S173" s="96">
        <v>25349.599999999999</v>
      </c>
      <c r="T173" s="96">
        <v>26933.95</v>
      </c>
      <c r="U173" s="96">
        <v>28518.3</v>
      </c>
      <c r="V173" s="96">
        <v>30102.65</v>
      </c>
      <c r="W173" s="96">
        <v>31687</v>
      </c>
      <c r="X173" s="96">
        <v>33271.35</v>
      </c>
      <c r="Y173" s="96">
        <v>34855.699999999997</v>
      </c>
      <c r="Z173" s="96">
        <v>36440.050000000003</v>
      </c>
      <c r="AA173" s="96">
        <v>38024.400000000001</v>
      </c>
      <c r="AB173" s="96">
        <v>39608.75</v>
      </c>
      <c r="AC173" s="96">
        <v>41193.1</v>
      </c>
      <c r="AD173" s="96">
        <v>42777.45</v>
      </c>
      <c r="AE173" s="96">
        <v>44361.8</v>
      </c>
      <c r="AF173" s="96">
        <v>45946.15</v>
      </c>
      <c r="AG173" s="96">
        <v>47530.5</v>
      </c>
      <c r="AH173" s="96">
        <v>49114.85</v>
      </c>
      <c r="AI173" s="96">
        <v>50699.199999999997</v>
      </c>
      <c r="AJ173" s="96">
        <v>52283.55</v>
      </c>
      <c r="AK173" s="96">
        <v>53867.9</v>
      </c>
      <c r="AL173" s="96">
        <v>55452.25</v>
      </c>
      <c r="AM173" s="96">
        <v>57036.6</v>
      </c>
      <c r="AN173" s="96">
        <v>58620.95</v>
      </c>
      <c r="AO173" s="96">
        <v>60205.3</v>
      </c>
      <c r="AP173" s="96">
        <v>61789.65</v>
      </c>
      <c r="AQ173" s="96">
        <v>63374</v>
      </c>
      <c r="AR173" s="96">
        <v>64958.35</v>
      </c>
      <c r="AS173" s="96">
        <v>66542.7</v>
      </c>
      <c r="AT173" s="96">
        <v>68127.05</v>
      </c>
      <c r="AU173" s="96">
        <v>69711.399999999994</v>
      </c>
      <c r="AV173" s="96">
        <v>71295.75</v>
      </c>
      <c r="AW173" s="96">
        <v>72880.100000000006</v>
      </c>
    </row>
    <row r="174" spans="1:49">
      <c r="A174" s="77" t="s">
        <v>65</v>
      </c>
      <c r="B174" s="76" t="s">
        <v>64</v>
      </c>
      <c r="C174" s="89">
        <v>31964</v>
      </c>
      <c r="D174" s="90">
        <v>3196.4</v>
      </c>
      <c r="E174" s="97">
        <v>10</v>
      </c>
      <c r="F174" s="93">
        <v>8</v>
      </c>
      <c r="G174" s="93">
        <v>12</v>
      </c>
      <c r="H174" s="94">
        <v>1598.2</v>
      </c>
      <c r="I174" s="95">
        <v>2130.9</v>
      </c>
      <c r="J174" s="96">
        <v>3196.4</v>
      </c>
      <c r="K174" s="96">
        <v>6392.8</v>
      </c>
      <c r="L174" s="96">
        <v>9589.2000000000007</v>
      </c>
      <c r="M174" s="96">
        <v>12785.6</v>
      </c>
      <c r="N174" s="96">
        <v>15982</v>
      </c>
      <c r="O174" s="96">
        <v>19178.400000000001</v>
      </c>
      <c r="P174" s="96">
        <v>22374.799999999999</v>
      </c>
      <c r="Q174" s="96">
        <v>31964</v>
      </c>
      <c r="R174" s="96">
        <v>31964</v>
      </c>
      <c r="S174" s="96">
        <v>31964</v>
      </c>
      <c r="T174" s="96">
        <v>31964</v>
      </c>
      <c r="U174" s="96">
        <v>31964</v>
      </c>
      <c r="V174" s="96">
        <v>33562.199999999997</v>
      </c>
      <c r="W174" s="96">
        <v>35160.400000000001</v>
      </c>
      <c r="X174" s="96">
        <v>36758.6</v>
      </c>
      <c r="Y174" s="96">
        <v>38356.800000000003</v>
      </c>
      <c r="Z174" s="96">
        <v>39955</v>
      </c>
      <c r="AA174" s="96">
        <v>41553.199999999997</v>
      </c>
      <c r="AB174" s="96">
        <v>43151.4</v>
      </c>
      <c r="AC174" s="96">
        <v>44749.599999999999</v>
      </c>
      <c r="AD174" s="96">
        <v>46347.8</v>
      </c>
      <c r="AE174" s="96">
        <v>47946</v>
      </c>
      <c r="AF174" s="96">
        <v>49544.2</v>
      </c>
      <c r="AG174" s="96">
        <v>51142.400000000001</v>
      </c>
      <c r="AH174" s="96">
        <v>52740.6</v>
      </c>
      <c r="AI174" s="96">
        <v>54338.8</v>
      </c>
      <c r="AJ174" s="96">
        <v>55937</v>
      </c>
      <c r="AK174" s="96">
        <v>57535.199999999997</v>
      </c>
      <c r="AL174" s="96">
        <v>59133.4</v>
      </c>
      <c r="AM174" s="96">
        <v>60731.6</v>
      </c>
      <c r="AN174" s="96">
        <v>62329.8</v>
      </c>
      <c r="AO174" s="96">
        <v>63928</v>
      </c>
      <c r="AP174" s="96">
        <v>65526.2</v>
      </c>
      <c r="AQ174" s="96">
        <v>67124.399999999994</v>
      </c>
      <c r="AR174" s="96">
        <v>68722.600000000006</v>
      </c>
      <c r="AS174" s="96">
        <v>70320.800000000003</v>
      </c>
      <c r="AT174" s="96">
        <v>71919</v>
      </c>
      <c r="AU174" s="96">
        <v>73517.2</v>
      </c>
      <c r="AV174" s="96">
        <v>75115.399999999994</v>
      </c>
      <c r="AW174" s="96">
        <v>76713.600000000006</v>
      </c>
    </row>
    <row r="175" spans="1:49">
      <c r="A175" s="77" t="s">
        <v>63</v>
      </c>
      <c r="B175" s="76" t="s">
        <v>62</v>
      </c>
      <c r="C175" s="89">
        <v>31214</v>
      </c>
      <c r="D175" s="90">
        <v>3121.4</v>
      </c>
      <c r="E175" s="97">
        <v>10</v>
      </c>
      <c r="F175" s="93">
        <v>8</v>
      </c>
      <c r="G175" s="93">
        <v>12</v>
      </c>
      <c r="H175" s="94">
        <v>1560.7</v>
      </c>
      <c r="I175" s="95">
        <v>2080.9</v>
      </c>
      <c r="J175" s="96">
        <v>3121.4</v>
      </c>
      <c r="K175" s="96">
        <v>6242.8</v>
      </c>
      <c r="L175" s="96">
        <v>9364.2000000000007</v>
      </c>
      <c r="M175" s="96">
        <v>12485.6</v>
      </c>
      <c r="N175" s="96">
        <v>15607</v>
      </c>
      <c r="O175" s="96">
        <v>18728.400000000001</v>
      </c>
      <c r="P175" s="96">
        <v>21849.8</v>
      </c>
      <c r="Q175" s="96">
        <v>31214</v>
      </c>
      <c r="R175" s="96">
        <v>31214</v>
      </c>
      <c r="S175" s="96">
        <v>31214</v>
      </c>
      <c r="T175" s="96">
        <v>31214</v>
      </c>
      <c r="U175" s="96">
        <v>31214</v>
      </c>
      <c r="V175" s="96">
        <v>32774.699999999997</v>
      </c>
      <c r="W175" s="96">
        <v>34335.4</v>
      </c>
      <c r="X175" s="96">
        <v>35896.1</v>
      </c>
      <c r="Y175" s="96">
        <v>37456.800000000003</v>
      </c>
      <c r="Z175" s="96">
        <v>39017.5</v>
      </c>
      <c r="AA175" s="96">
        <v>40578.199999999997</v>
      </c>
      <c r="AB175" s="96">
        <v>42138.9</v>
      </c>
      <c r="AC175" s="96">
        <v>43699.6</v>
      </c>
      <c r="AD175" s="96">
        <v>45260.3</v>
      </c>
      <c r="AE175" s="96">
        <v>46821</v>
      </c>
      <c r="AF175" s="96">
        <v>48381.7</v>
      </c>
      <c r="AG175" s="96">
        <v>49942.400000000001</v>
      </c>
      <c r="AH175" s="96">
        <v>51503.1</v>
      </c>
      <c r="AI175" s="96">
        <v>53063.8</v>
      </c>
      <c r="AJ175" s="96">
        <v>54624.5</v>
      </c>
      <c r="AK175" s="96">
        <v>56185.2</v>
      </c>
      <c r="AL175" s="96">
        <v>57745.9</v>
      </c>
      <c r="AM175" s="96">
        <v>59306.6</v>
      </c>
      <c r="AN175" s="96">
        <v>60867.3</v>
      </c>
      <c r="AO175" s="96">
        <v>62428</v>
      </c>
      <c r="AP175" s="96">
        <v>63988.7</v>
      </c>
      <c r="AQ175" s="96">
        <v>65549.399999999994</v>
      </c>
      <c r="AR175" s="96">
        <v>67110.100000000006</v>
      </c>
      <c r="AS175" s="96">
        <v>68670.8</v>
      </c>
      <c r="AT175" s="96">
        <v>70231.5</v>
      </c>
      <c r="AU175" s="96">
        <v>71792.2</v>
      </c>
      <c r="AV175" s="96">
        <v>73352.899999999994</v>
      </c>
      <c r="AW175" s="96">
        <v>74913.600000000006</v>
      </c>
    </row>
    <row r="176" spans="1:49">
      <c r="A176" s="77" t="s">
        <v>61</v>
      </c>
      <c r="B176" s="76" t="s">
        <v>60</v>
      </c>
      <c r="C176" s="89">
        <v>44140.6</v>
      </c>
      <c r="D176" s="90">
        <v>3152.9</v>
      </c>
      <c r="E176" s="97">
        <v>14</v>
      </c>
      <c r="F176" s="93">
        <v>12</v>
      </c>
      <c r="G176" s="93">
        <v>17</v>
      </c>
      <c r="H176" s="94">
        <v>1576.45</v>
      </c>
      <c r="I176" s="95">
        <v>2101.9</v>
      </c>
      <c r="J176" s="96">
        <v>3152.9</v>
      </c>
      <c r="K176" s="96">
        <v>6305.8</v>
      </c>
      <c r="L176" s="96">
        <v>9458.7000000000007</v>
      </c>
      <c r="M176" s="96">
        <v>12611.6</v>
      </c>
      <c r="N176" s="96">
        <v>15764.5</v>
      </c>
      <c r="O176" s="96">
        <v>18917.400000000001</v>
      </c>
      <c r="P176" s="96">
        <v>22070.3</v>
      </c>
      <c r="Q176" s="96">
        <v>25223.200000000001</v>
      </c>
      <c r="R176" s="96">
        <v>28376.1</v>
      </c>
      <c r="S176" s="96">
        <v>31529</v>
      </c>
      <c r="T176" s="96">
        <v>34681.9</v>
      </c>
      <c r="U176" s="96">
        <v>44140.6</v>
      </c>
      <c r="V176" s="96">
        <v>44140.6</v>
      </c>
      <c r="W176" s="96">
        <v>44140.6</v>
      </c>
      <c r="X176" s="96">
        <v>44140.6</v>
      </c>
      <c r="Y176" s="96">
        <v>44140.6</v>
      </c>
      <c r="Z176" s="96">
        <v>44140.6</v>
      </c>
      <c r="AA176" s="96">
        <v>45717.05</v>
      </c>
      <c r="AB176" s="96">
        <v>47293.5</v>
      </c>
      <c r="AC176" s="96">
        <v>48869.95</v>
      </c>
      <c r="AD176" s="96">
        <v>50446.400000000001</v>
      </c>
      <c r="AE176" s="96">
        <v>52022.85</v>
      </c>
      <c r="AF176" s="96">
        <v>53599.3</v>
      </c>
      <c r="AG176" s="96">
        <v>55175.75</v>
      </c>
      <c r="AH176" s="96">
        <v>56752.2</v>
      </c>
      <c r="AI176" s="96">
        <v>58328.65</v>
      </c>
      <c r="AJ176" s="96">
        <v>59905.1</v>
      </c>
      <c r="AK176" s="96">
        <v>61481.55</v>
      </c>
      <c r="AL176" s="96">
        <v>63058</v>
      </c>
      <c r="AM176" s="96">
        <v>64634.45</v>
      </c>
      <c r="AN176" s="96">
        <v>66210.899999999994</v>
      </c>
      <c r="AO176" s="96">
        <v>67787.350000000006</v>
      </c>
      <c r="AP176" s="96">
        <v>69363.8</v>
      </c>
      <c r="AQ176" s="96">
        <v>70940.25</v>
      </c>
      <c r="AR176" s="96">
        <v>72516.7</v>
      </c>
      <c r="AS176" s="96">
        <v>74093.149999999994</v>
      </c>
      <c r="AT176" s="96">
        <v>75669.600000000006</v>
      </c>
      <c r="AU176" s="96">
        <v>77246.05</v>
      </c>
      <c r="AV176" s="96">
        <v>78822.5</v>
      </c>
      <c r="AW176" s="96">
        <v>80398.95</v>
      </c>
    </row>
    <row r="177" spans="1:49">
      <c r="A177" s="77" t="s">
        <v>59</v>
      </c>
      <c r="B177" s="76" t="s">
        <v>58</v>
      </c>
      <c r="C177" s="89">
        <v>21929.4</v>
      </c>
      <c r="D177" s="90">
        <v>2436.6</v>
      </c>
      <c r="E177" s="97">
        <v>9</v>
      </c>
      <c r="F177" s="93">
        <v>8</v>
      </c>
      <c r="G177" s="93">
        <v>11</v>
      </c>
      <c r="H177" s="94">
        <v>1218.3</v>
      </c>
      <c r="I177" s="95">
        <v>1624.4</v>
      </c>
      <c r="J177" s="96">
        <v>2436.6</v>
      </c>
      <c r="K177" s="96">
        <v>4873.2</v>
      </c>
      <c r="L177" s="96">
        <v>7309.8</v>
      </c>
      <c r="M177" s="96">
        <v>9746.4</v>
      </c>
      <c r="N177" s="96">
        <v>12183</v>
      </c>
      <c r="O177" s="96">
        <v>14619.6</v>
      </c>
      <c r="P177" s="96">
        <v>17056.2</v>
      </c>
      <c r="Q177" s="96">
        <v>21929.4</v>
      </c>
      <c r="R177" s="96">
        <v>21929.4</v>
      </c>
      <c r="S177" s="96">
        <v>21929.4</v>
      </c>
      <c r="T177" s="96">
        <v>21929.4</v>
      </c>
      <c r="U177" s="96">
        <v>23147.7</v>
      </c>
      <c r="V177" s="96">
        <v>24366</v>
      </c>
      <c r="W177" s="96">
        <v>25584.3</v>
      </c>
      <c r="X177" s="96">
        <v>26802.6</v>
      </c>
      <c r="Y177" s="96">
        <v>28020.9</v>
      </c>
      <c r="Z177" s="96">
        <v>29239.200000000001</v>
      </c>
      <c r="AA177" s="96">
        <v>30457.5</v>
      </c>
      <c r="AB177" s="96">
        <v>31675.8</v>
      </c>
      <c r="AC177" s="96">
        <v>32894.1</v>
      </c>
      <c r="AD177" s="96">
        <v>34112.400000000001</v>
      </c>
      <c r="AE177" s="96">
        <v>35330.699999999997</v>
      </c>
      <c r="AF177" s="96">
        <v>36549</v>
      </c>
      <c r="AG177" s="96">
        <v>37767.300000000003</v>
      </c>
      <c r="AH177" s="96">
        <v>38985.599999999999</v>
      </c>
      <c r="AI177" s="96">
        <v>40203.9</v>
      </c>
      <c r="AJ177" s="96">
        <v>41422.199999999997</v>
      </c>
      <c r="AK177" s="96">
        <v>42640.5</v>
      </c>
      <c r="AL177" s="96">
        <v>43858.8</v>
      </c>
      <c r="AM177" s="96">
        <v>45077.1</v>
      </c>
      <c r="AN177" s="96">
        <v>46295.4</v>
      </c>
      <c r="AO177" s="96">
        <v>47513.7</v>
      </c>
      <c r="AP177" s="96">
        <v>48732</v>
      </c>
      <c r="AQ177" s="96">
        <v>49950.3</v>
      </c>
      <c r="AR177" s="96">
        <v>51168.6</v>
      </c>
      <c r="AS177" s="96">
        <v>52386.9</v>
      </c>
      <c r="AT177" s="96">
        <v>53605.2</v>
      </c>
      <c r="AU177" s="96">
        <v>54823.5</v>
      </c>
      <c r="AV177" s="96">
        <v>56041.8</v>
      </c>
      <c r="AW177" s="96">
        <v>57260.1</v>
      </c>
    </row>
    <row r="178" spans="1:49">
      <c r="A178" s="77" t="s">
        <v>57</v>
      </c>
      <c r="B178" s="76" t="s">
        <v>56</v>
      </c>
      <c r="C178" s="89">
        <v>23032</v>
      </c>
      <c r="D178" s="90">
        <v>2879</v>
      </c>
      <c r="E178" s="97">
        <v>8</v>
      </c>
      <c r="F178" s="93">
        <v>7</v>
      </c>
      <c r="G178" s="93">
        <v>10</v>
      </c>
      <c r="H178" s="94">
        <v>1439.5</v>
      </c>
      <c r="I178" s="95">
        <v>1919.3</v>
      </c>
      <c r="J178" s="96">
        <v>2879</v>
      </c>
      <c r="K178" s="96">
        <v>5758</v>
      </c>
      <c r="L178" s="96">
        <v>8637</v>
      </c>
      <c r="M178" s="96">
        <v>11516</v>
      </c>
      <c r="N178" s="96">
        <v>14395</v>
      </c>
      <c r="O178" s="96">
        <v>17274</v>
      </c>
      <c r="P178" s="96">
        <v>23032</v>
      </c>
      <c r="Q178" s="96">
        <v>23032</v>
      </c>
      <c r="R178" s="96">
        <v>23032</v>
      </c>
      <c r="S178" s="96">
        <v>23032</v>
      </c>
      <c r="T178" s="96">
        <v>24471.5</v>
      </c>
      <c r="U178" s="96">
        <v>25911</v>
      </c>
      <c r="V178" s="96">
        <v>27350.5</v>
      </c>
      <c r="W178" s="96">
        <v>28790</v>
      </c>
      <c r="X178" s="96">
        <v>30229.5</v>
      </c>
      <c r="Y178" s="96">
        <v>31669</v>
      </c>
      <c r="Z178" s="96">
        <v>33108.5</v>
      </c>
      <c r="AA178" s="96">
        <v>34548</v>
      </c>
      <c r="AB178" s="96">
        <v>35987.5</v>
      </c>
      <c r="AC178" s="96">
        <v>37427</v>
      </c>
      <c r="AD178" s="96">
        <v>38866.5</v>
      </c>
      <c r="AE178" s="96">
        <v>40306</v>
      </c>
      <c r="AF178" s="96">
        <v>41745.5</v>
      </c>
      <c r="AG178" s="96">
        <v>43185</v>
      </c>
      <c r="AH178" s="96">
        <v>44624.5</v>
      </c>
      <c r="AI178" s="96">
        <v>46064</v>
      </c>
      <c r="AJ178" s="96">
        <v>47503.5</v>
      </c>
      <c r="AK178" s="96">
        <v>48943</v>
      </c>
      <c r="AL178" s="96">
        <v>50382.5</v>
      </c>
      <c r="AM178" s="96">
        <v>51822</v>
      </c>
      <c r="AN178" s="96">
        <v>53261.5</v>
      </c>
      <c r="AO178" s="96">
        <v>54701</v>
      </c>
      <c r="AP178" s="96">
        <v>56140.5</v>
      </c>
      <c r="AQ178" s="96">
        <v>57580</v>
      </c>
      <c r="AR178" s="96">
        <v>59019.5</v>
      </c>
      <c r="AS178" s="96">
        <v>60459</v>
      </c>
      <c r="AT178" s="96">
        <v>61898.5</v>
      </c>
      <c r="AU178" s="96">
        <v>63338</v>
      </c>
      <c r="AV178" s="96">
        <v>64777.5</v>
      </c>
      <c r="AW178" s="96">
        <v>66217</v>
      </c>
    </row>
    <row r="179" spans="1:49">
      <c r="A179" s="77" t="s">
        <v>55</v>
      </c>
      <c r="B179" s="76" t="s">
        <v>54</v>
      </c>
      <c r="C179" s="89">
        <v>19802.3</v>
      </c>
      <c r="D179" s="90">
        <v>2828.9</v>
      </c>
      <c r="E179" s="97">
        <v>7</v>
      </c>
      <c r="F179" s="93">
        <v>6</v>
      </c>
      <c r="G179" s="93">
        <v>9</v>
      </c>
      <c r="H179" s="94">
        <v>1414.45</v>
      </c>
      <c r="I179" s="95">
        <v>1885.9</v>
      </c>
      <c r="J179" s="96">
        <v>2828.9</v>
      </c>
      <c r="K179" s="96">
        <v>5657.8</v>
      </c>
      <c r="L179" s="96">
        <v>8486.7000000000007</v>
      </c>
      <c r="M179" s="96">
        <v>11315.6</v>
      </c>
      <c r="N179" s="96">
        <v>14144.5</v>
      </c>
      <c r="O179" s="96">
        <v>19802.3</v>
      </c>
      <c r="P179" s="96">
        <v>19802.3</v>
      </c>
      <c r="Q179" s="96">
        <v>19802.3</v>
      </c>
      <c r="R179" s="96">
        <v>19802.3</v>
      </c>
      <c r="S179" s="96">
        <v>21216.75</v>
      </c>
      <c r="T179" s="96">
        <v>22631.200000000001</v>
      </c>
      <c r="U179" s="96">
        <v>24045.65</v>
      </c>
      <c r="V179" s="96">
        <v>25460.1</v>
      </c>
      <c r="W179" s="96">
        <v>26874.55</v>
      </c>
      <c r="X179" s="96">
        <v>28289</v>
      </c>
      <c r="Y179" s="96">
        <v>29703.45</v>
      </c>
      <c r="Z179" s="96">
        <v>31117.9</v>
      </c>
      <c r="AA179" s="96">
        <v>32532.35</v>
      </c>
      <c r="AB179" s="96">
        <v>33946.800000000003</v>
      </c>
      <c r="AC179" s="96">
        <v>35361.25</v>
      </c>
      <c r="AD179" s="96">
        <v>36775.699999999997</v>
      </c>
      <c r="AE179" s="96">
        <v>38190.15</v>
      </c>
      <c r="AF179" s="96">
        <v>39604.6</v>
      </c>
      <c r="AG179" s="96">
        <v>41019.050000000003</v>
      </c>
      <c r="AH179" s="96">
        <v>42433.5</v>
      </c>
      <c r="AI179" s="96">
        <v>43847.95</v>
      </c>
      <c r="AJ179" s="96">
        <v>45262.400000000001</v>
      </c>
      <c r="AK179" s="96">
        <v>46676.85</v>
      </c>
      <c r="AL179" s="96">
        <v>48091.3</v>
      </c>
      <c r="AM179" s="96">
        <v>49505.75</v>
      </c>
      <c r="AN179" s="96">
        <v>50920.2</v>
      </c>
      <c r="AO179" s="96">
        <v>52334.65</v>
      </c>
      <c r="AP179" s="96">
        <v>53749.1</v>
      </c>
      <c r="AQ179" s="96">
        <v>55163.55</v>
      </c>
      <c r="AR179" s="96">
        <v>56578</v>
      </c>
      <c r="AS179" s="96">
        <v>57992.45</v>
      </c>
      <c r="AT179" s="96">
        <v>59406.9</v>
      </c>
      <c r="AU179" s="96">
        <v>60821.35</v>
      </c>
      <c r="AV179" s="96">
        <v>62235.8</v>
      </c>
      <c r="AW179" s="96">
        <v>63650.25</v>
      </c>
    </row>
    <row r="180" spans="1:49" s="66" customFormat="1">
      <c r="A180" s="77" t="s">
        <v>53</v>
      </c>
      <c r="B180" s="76" t="s">
        <v>52</v>
      </c>
      <c r="C180" s="101">
        <v>87997.5</v>
      </c>
      <c r="D180" s="90">
        <v>3519.9</v>
      </c>
      <c r="E180" s="97">
        <v>25</v>
      </c>
      <c r="F180" s="93">
        <v>20</v>
      </c>
      <c r="G180" s="93">
        <v>30</v>
      </c>
      <c r="H180" s="94">
        <v>1760</v>
      </c>
      <c r="I180" s="95">
        <v>2346.6</v>
      </c>
      <c r="J180" s="96">
        <v>3519.9</v>
      </c>
      <c r="K180" s="96">
        <v>7039.8</v>
      </c>
      <c r="L180" s="96">
        <v>10559.7</v>
      </c>
      <c r="M180" s="96">
        <v>14079.6</v>
      </c>
      <c r="N180" s="96">
        <v>17599.5</v>
      </c>
      <c r="O180" s="96">
        <v>21119.4</v>
      </c>
      <c r="P180" s="96">
        <v>24639.3</v>
      </c>
      <c r="Q180" s="96">
        <v>28159.200000000001</v>
      </c>
      <c r="R180" s="96">
        <v>31679.1</v>
      </c>
      <c r="S180" s="96">
        <v>35199</v>
      </c>
      <c r="T180" s="96">
        <v>38718.9</v>
      </c>
      <c r="U180" s="96">
        <v>42238.8</v>
      </c>
      <c r="V180" s="96">
        <v>45758.7</v>
      </c>
      <c r="W180" s="96">
        <v>49278.6</v>
      </c>
      <c r="X180" s="96">
        <v>52798.5</v>
      </c>
      <c r="Y180" s="96">
        <v>56318.400000000001</v>
      </c>
      <c r="Z180" s="96">
        <v>59838.3</v>
      </c>
      <c r="AA180" s="96">
        <v>63358.2</v>
      </c>
      <c r="AB180" s="96">
        <v>66878.100000000006</v>
      </c>
      <c r="AC180" s="96">
        <v>87997.5</v>
      </c>
      <c r="AD180" s="96">
        <v>87997.5</v>
      </c>
      <c r="AE180" s="96">
        <v>87997.5</v>
      </c>
      <c r="AF180" s="96">
        <v>87997.5</v>
      </c>
      <c r="AG180" s="96">
        <v>87997.5</v>
      </c>
      <c r="AH180" s="96">
        <v>87997.5</v>
      </c>
      <c r="AI180" s="96">
        <v>87997.5</v>
      </c>
      <c r="AJ180" s="96">
        <v>87997.5</v>
      </c>
      <c r="AK180" s="96">
        <v>87997.5</v>
      </c>
      <c r="AL180" s="96">
        <v>87997.5</v>
      </c>
      <c r="AM180" s="96">
        <v>87997.5</v>
      </c>
      <c r="AN180" s="96">
        <v>89757.5</v>
      </c>
      <c r="AO180" s="96">
        <v>91517.5</v>
      </c>
      <c r="AP180" s="96">
        <v>93277.5</v>
      </c>
      <c r="AQ180" s="96">
        <v>95037.5</v>
      </c>
      <c r="AR180" s="96">
        <v>96797.5</v>
      </c>
      <c r="AS180" s="96">
        <v>98557.5</v>
      </c>
      <c r="AT180" s="96">
        <v>100317.5</v>
      </c>
      <c r="AU180" s="96">
        <v>102077.5</v>
      </c>
      <c r="AV180" s="96">
        <v>103837.5</v>
      </c>
      <c r="AW180" s="96">
        <v>105597.5</v>
      </c>
    </row>
    <row r="181" spans="1:49">
      <c r="A181" s="77" t="s">
        <v>51</v>
      </c>
      <c r="B181" s="76" t="s">
        <v>785</v>
      </c>
      <c r="C181" s="89">
        <v>40025.599999999999</v>
      </c>
      <c r="D181" s="90">
        <v>5003.2</v>
      </c>
      <c r="E181" s="97">
        <v>8</v>
      </c>
      <c r="F181" s="93">
        <v>7</v>
      </c>
      <c r="G181" s="93">
        <v>10</v>
      </c>
      <c r="H181" s="94">
        <v>2501.6</v>
      </c>
      <c r="I181" s="95">
        <v>3335.5</v>
      </c>
      <c r="J181" s="96">
        <v>5003.2</v>
      </c>
      <c r="K181" s="96">
        <v>10006.4</v>
      </c>
      <c r="L181" s="96">
        <v>15009.6</v>
      </c>
      <c r="M181" s="96">
        <v>20012.8</v>
      </c>
      <c r="N181" s="96">
        <v>25016</v>
      </c>
      <c r="O181" s="96">
        <v>30019.200000000001</v>
      </c>
      <c r="P181" s="96">
        <v>40025.599999999999</v>
      </c>
      <c r="Q181" s="96">
        <v>40025.599999999999</v>
      </c>
      <c r="R181" s="96">
        <v>40025.599999999999</v>
      </c>
      <c r="S181" s="96">
        <v>40025.599999999999</v>
      </c>
      <c r="T181" s="96">
        <v>42527.199999999997</v>
      </c>
      <c r="U181" s="96">
        <v>45028.800000000003</v>
      </c>
      <c r="V181" s="96">
        <v>47530.400000000001</v>
      </c>
      <c r="W181" s="96">
        <v>50032</v>
      </c>
      <c r="X181" s="96">
        <v>52533.599999999999</v>
      </c>
      <c r="Y181" s="96">
        <v>55035.199999999997</v>
      </c>
      <c r="Z181" s="96">
        <v>57536.800000000003</v>
      </c>
      <c r="AA181" s="96">
        <v>60038.400000000001</v>
      </c>
      <c r="AB181" s="96">
        <v>62540</v>
      </c>
      <c r="AC181" s="96">
        <v>65041.599999999999</v>
      </c>
      <c r="AD181" s="96">
        <v>67543.199999999997</v>
      </c>
      <c r="AE181" s="96">
        <v>70044.800000000003</v>
      </c>
      <c r="AF181" s="96">
        <v>72546.399999999994</v>
      </c>
      <c r="AG181" s="96">
        <v>75048</v>
      </c>
      <c r="AH181" s="96">
        <v>77549.600000000006</v>
      </c>
      <c r="AI181" s="96">
        <v>80051.199999999997</v>
      </c>
      <c r="AJ181" s="96">
        <v>82552.800000000003</v>
      </c>
      <c r="AK181" s="96">
        <v>85054.399999999994</v>
      </c>
      <c r="AL181" s="96">
        <v>87556</v>
      </c>
      <c r="AM181" s="96">
        <v>90057.600000000006</v>
      </c>
      <c r="AN181" s="96">
        <v>92559.2</v>
      </c>
      <c r="AO181" s="96">
        <v>95060.800000000003</v>
      </c>
      <c r="AP181" s="96">
        <v>97562.4</v>
      </c>
      <c r="AQ181" s="96">
        <v>100064</v>
      </c>
      <c r="AR181" s="96">
        <v>102565.6</v>
      </c>
      <c r="AS181" s="96">
        <v>105067.2</v>
      </c>
      <c r="AT181" s="96">
        <v>107568.8</v>
      </c>
      <c r="AU181" s="96">
        <v>110070.39999999999</v>
      </c>
      <c r="AV181" s="96">
        <v>112572</v>
      </c>
      <c r="AW181" s="96">
        <v>115073.60000000001</v>
      </c>
    </row>
    <row r="182" spans="1:49">
      <c r="A182" s="77" t="s">
        <v>50</v>
      </c>
      <c r="B182" s="76" t="s">
        <v>49</v>
      </c>
      <c r="C182" s="89">
        <v>54344</v>
      </c>
      <c r="D182" s="90">
        <v>3396.5</v>
      </c>
      <c r="E182" s="97">
        <v>16</v>
      </c>
      <c r="F182" s="93">
        <v>13</v>
      </c>
      <c r="G182" s="93">
        <v>20</v>
      </c>
      <c r="H182" s="94">
        <v>1698.25</v>
      </c>
      <c r="I182" s="95">
        <v>2264.3000000000002</v>
      </c>
      <c r="J182" s="96">
        <v>3396.5</v>
      </c>
      <c r="K182" s="96">
        <v>6793</v>
      </c>
      <c r="L182" s="96">
        <v>10189.5</v>
      </c>
      <c r="M182" s="96">
        <v>13586</v>
      </c>
      <c r="N182" s="96">
        <v>16982.5</v>
      </c>
      <c r="O182" s="96">
        <v>20379</v>
      </c>
      <c r="P182" s="96">
        <v>23775.5</v>
      </c>
      <c r="Q182" s="96">
        <v>27172</v>
      </c>
      <c r="R182" s="96">
        <v>30568.5</v>
      </c>
      <c r="S182" s="96">
        <v>33965</v>
      </c>
      <c r="T182" s="96">
        <v>37361.5</v>
      </c>
      <c r="U182" s="96">
        <v>40758</v>
      </c>
      <c r="V182" s="96">
        <v>54344</v>
      </c>
      <c r="W182" s="96">
        <v>54344</v>
      </c>
      <c r="X182" s="96">
        <v>54344</v>
      </c>
      <c r="Y182" s="96">
        <v>54344</v>
      </c>
      <c r="Z182" s="96">
        <v>54344</v>
      </c>
      <c r="AA182" s="96">
        <v>54344</v>
      </c>
      <c r="AB182" s="96">
        <v>54344</v>
      </c>
      <c r="AC182" s="96">
        <v>54344</v>
      </c>
      <c r="AD182" s="96">
        <v>56042.25</v>
      </c>
      <c r="AE182" s="96">
        <v>57740.5</v>
      </c>
      <c r="AF182" s="96">
        <v>59438.75</v>
      </c>
      <c r="AG182" s="96">
        <v>61137</v>
      </c>
      <c r="AH182" s="96">
        <v>62835.25</v>
      </c>
      <c r="AI182" s="96">
        <v>64533.5</v>
      </c>
      <c r="AJ182" s="96">
        <v>66231.75</v>
      </c>
      <c r="AK182" s="96">
        <v>67930</v>
      </c>
      <c r="AL182" s="96">
        <v>69628.25</v>
      </c>
      <c r="AM182" s="96">
        <v>71326.5</v>
      </c>
      <c r="AN182" s="96">
        <v>73024.75</v>
      </c>
      <c r="AO182" s="96">
        <v>74723</v>
      </c>
      <c r="AP182" s="96">
        <v>76421.25</v>
      </c>
      <c r="AQ182" s="96">
        <v>78119.5</v>
      </c>
      <c r="AR182" s="96">
        <v>79817.75</v>
      </c>
      <c r="AS182" s="96">
        <v>81516</v>
      </c>
      <c r="AT182" s="96">
        <v>83214.25</v>
      </c>
      <c r="AU182" s="96">
        <v>84912.5</v>
      </c>
      <c r="AV182" s="96">
        <v>86610.75</v>
      </c>
      <c r="AW182" s="96">
        <v>88309</v>
      </c>
    </row>
    <row r="183" spans="1:49">
      <c r="A183" s="77" t="s">
        <v>48</v>
      </c>
      <c r="B183" s="76" t="s">
        <v>47</v>
      </c>
      <c r="C183" s="89">
        <v>49378</v>
      </c>
      <c r="D183" s="90">
        <v>2468.9</v>
      </c>
      <c r="E183" s="97">
        <v>20</v>
      </c>
      <c r="F183" s="93">
        <v>16</v>
      </c>
      <c r="G183" s="93">
        <v>24</v>
      </c>
      <c r="H183" s="94">
        <v>1234.45</v>
      </c>
      <c r="I183" s="95">
        <v>1645.9</v>
      </c>
      <c r="J183" s="96">
        <v>2468.9</v>
      </c>
      <c r="K183" s="96">
        <v>4937.8</v>
      </c>
      <c r="L183" s="96">
        <v>7406.7</v>
      </c>
      <c r="M183" s="96">
        <v>9875.6</v>
      </c>
      <c r="N183" s="96">
        <v>12344.5</v>
      </c>
      <c r="O183" s="96">
        <v>14813.4</v>
      </c>
      <c r="P183" s="96">
        <v>17282.3</v>
      </c>
      <c r="Q183" s="96">
        <v>19751.2</v>
      </c>
      <c r="R183" s="96">
        <v>22220.1</v>
      </c>
      <c r="S183" s="96">
        <v>24689</v>
      </c>
      <c r="T183" s="96">
        <v>27157.9</v>
      </c>
      <c r="U183" s="96">
        <v>29626.799999999999</v>
      </c>
      <c r="V183" s="96">
        <v>32095.7</v>
      </c>
      <c r="W183" s="96">
        <v>34564.6</v>
      </c>
      <c r="X183" s="96">
        <v>37033.5</v>
      </c>
      <c r="Y183" s="96">
        <v>49378</v>
      </c>
      <c r="Z183" s="96">
        <v>49378</v>
      </c>
      <c r="AA183" s="96">
        <v>49378</v>
      </c>
      <c r="AB183" s="96">
        <v>49378</v>
      </c>
      <c r="AC183" s="96">
        <v>49378</v>
      </c>
      <c r="AD183" s="96">
        <v>49378</v>
      </c>
      <c r="AE183" s="96">
        <v>49378</v>
      </c>
      <c r="AF183" s="96">
        <v>49378</v>
      </c>
      <c r="AG183" s="96">
        <v>49378</v>
      </c>
      <c r="AH183" s="96">
        <v>50612.45</v>
      </c>
      <c r="AI183" s="96">
        <v>51846.9</v>
      </c>
      <c r="AJ183" s="96">
        <v>53081.35</v>
      </c>
      <c r="AK183" s="96">
        <v>54315.8</v>
      </c>
      <c r="AL183" s="96">
        <v>55550.25</v>
      </c>
      <c r="AM183" s="96">
        <v>56784.7</v>
      </c>
      <c r="AN183" s="96">
        <v>58019.15</v>
      </c>
      <c r="AO183" s="96">
        <v>59253.599999999999</v>
      </c>
      <c r="AP183" s="96">
        <v>60488.05</v>
      </c>
      <c r="AQ183" s="96">
        <v>61722.5</v>
      </c>
      <c r="AR183" s="96">
        <v>62956.95</v>
      </c>
      <c r="AS183" s="96">
        <v>64191.4</v>
      </c>
      <c r="AT183" s="96">
        <v>65425.85</v>
      </c>
      <c r="AU183" s="96">
        <v>66660.3</v>
      </c>
      <c r="AV183" s="96">
        <v>67894.75</v>
      </c>
      <c r="AW183" s="96">
        <v>69129.2</v>
      </c>
    </row>
    <row r="184" spans="1:49">
      <c r="A184" s="77" t="s">
        <v>46</v>
      </c>
      <c r="B184" s="76" t="s">
        <v>45</v>
      </c>
      <c r="C184" s="89">
        <v>42472.6</v>
      </c>
      <c r="D184" s="90">
        <v>2235.4</v>
      </c>
      <c r="E184" s="97">
        <v>19</v>
      </c>
      <c r="F184" s="93">
        <v>16</v>
      </c>
      <c r="G184" s="93">
        <v>23</v>
      </c>
      <c r="H184" s="94">
        <v>1117.7</v>
      </c>
      <c r="I184" s="95">
        <v>1490.3</v>
      </c>
      <c r="J184" s="96">
        <v>2235.4</v>
      </c>
      <c r="K184" s="96">
        <v>4470.8</v>
      </c>
      <c r="L184" s="96">
        <v>6706.2</v>
      </c>
      <c r="M184" s="96">
        <v>8941.6</v>
      </c>
      <c r="N184" s="96">
        <v>11177</v>
      </c>
      <c r="O184" s="96">
        <v>13412.4</v>
      </c>
      <c r="P184" s="96">
        <v>15647.8</v>
      </c>
      <c r="Q184" s="96">
        <v>17883.2</v>
      </c>
      <c r="R184" s="96">
        <v>20118.599999999999</v>
      </c>
      <c r="S184" s="96">
        <v>22354</v>
      </c>
      <c r="T184" s="96">
        <v>24589.4</v>
      </c>
      <c r="U184" s="96">
        <v>26824.799999999999</v>
      </c>
      <c r="V184" s="96">
        <v>29060.2</v>
      </c>
      <c r="W184" s="96">
        <v>31295.599999999999</v>
      </c>
      <c r="X184" s="96">
        <v>33531</v>
      </c>
      <c r="Y184" s="96">
        <v>42472.6</v>
      </c>
      <c r="Z184" s="96">
        <v>42472.6</v>
      </c>
      <c r="AA184" s="96">
        <v>42472.6</v>
      </c>
      <c r="AB184" s="96">
        <v>42472.6</v>
      </c>
      <c r="AC184" s="96">
        <v>42472.6</v>
      </c>
      <c r="AD184" s="96">
        <v>42472.6</v>
      </c>
      <c r="AE184" s="96">
        <v>42472.6</v>
      </c>
      <c r="AF184" s="96">
        <v>42472.6</v>
      </c>
      <c r="AG184" s="96">
        <v>43590.3</v>
      </c>
      <c r="AH184" s="96">
        <v>44708</v>
      </c>
      <c r="AI184" s="96">
        <v>45825.7</v>
      </c>
      <c r="AJ184" s="96">
        <v>46943.4</v>
      </c>
      <c r="AK184" s="96">
        <v>48061.1</v>
      </c>
      <c r="AL184" s="96">
        <v>49178.8</v>
      </c>
      <c r="AM184" s="96">
        <v>50296.5</v>
      </c>
      <c r="AN184" s="96">
        <v>51414.2</v>
      </c>
      <c r="AO184" s="96">
        <v>52531.9</v>
      </c>
      <c r="AP184" s="96">
        <v>53649.599999999999</v>
      </c>
      <c r="AQ184" s="96">
        <v>54767.3</v>
      </c>
      <c r="AR184" s="96">
        <v>55885</v>
      </c>
      <c r="AS184" s="96">
        <v>57002.7</v>
      </c>
      <c r="AT184" s="96">
        <v>58120.4</v>
      </c>
      <c r="AU184" s="96">
        <v>59238.1</v>
      </c>
      <c r="AV184" s="96">
        <v>60355.8</v>
      </c>
      <c r="AW184" s="96">
        <v>61473.5</v>
      </c>
    </row>
    <row r="185" spans="1:49">
      <c r="A185" s="77" t="s">
        <v>44</v>
      </c>
      <c r="B185" s="76" t="s">
        <v>43</v>
      </c>
      <c r="C185" s="89">
        <v>56912.6</v>
      </c>
      <c r="D185" s="90">
        <v>2995.4</v>
      </c>
      <c r="E185" s="97">
        <v>19</v>
      </c>
      <c r="F185" s="93">
        <v>16</v>
      </c>
      <c r="G185" s="93">
        <v>23</v>
      </c>
      <c r="H185" s="94">
        <v>1497.7</v>
      </c>
      <c r="I185" s="95">
        <v>1996.9</v>
      </c>
      <c r="J185" s="96">
        <v>2995.4</v>
      </c>
      <c r="K185" s="96">
        <v>5990.8</v>
      </c>
      <c r="L185" s="96">
        <v>8986.2000000000007</v>
      </c>
      <c r="M185" s="96">
        <v>11981.6</v>
      </c>
      <c r="N185" s="96">
        <v>14977</v>
      </c>
      <c r="O185" s="96">
        <v>17972.400000000001</v>
      </c>
      <c r="P185" s="96">
        <v>20967.8</v>
      </c>
      <c r="Q185" s="96">
        <v>23963.200000000001</v>
      </c>
      <c r="R185" s="96">
        <v>26958.6</v>
      </c>
      <c r="S185" s="96">
        <v>29954</v>
      </c>
      <c r="T185" s="96">
        <v>32949.4</v>
      </c>
      <c r="U185" s="96">
        <v>35944.800000000003</v>
      </c>
      <c r="V185" s="96">
        <v>38940.199999999997</v>
      </c>
      <c r="W185" s="96">
        <v>41935.599999999999</v>
      </c>
      <c r="X185" s="96">
        <v>44931</v>
      </c>
      <c r="Y185" s="96">
        <v>56912.6</v>
      </c>
      <c r="Z185" s="96">
        <v>56912.6</v>
      </c>
      <c r="AA185" s="96">
        <v>56912.6</v>
      </c>
      <c r="AB185" s="96">
        <v>56912.6</v>
      </c>
      <c r="AC185" s="96">
        <v>56912.6</v>
      </c>
      <c r="AD185" s="96">
        <v>56912.6</v>
      </c>
      <c r="AE185" s="96">
        <v>56912.6</v>
      </c>
      <c r="AF185" s="96">
        <v>56912.6</v>
      </c>
      <c r="AG185" s="96">
        <v>58410.3</v>
      </c>
      <c r="AH185" s="96">
        <v>59908</v>
      </c>
      <c r="AI185" s="96">
        <v>61405.7</v>
      </c>
      <c r="AJ185" s="96">
        <v>62903.4</v>
      </c>
      <c r="AK185" s="96">
        <v>64401.1</v>
      </c>
      <c r="AL185" s="96">
        <v>65898.8</v>
      </c>
      <c r="AM185" s="96">
        <v>67396.5</v>
      </c>
      <c r="AN185" s="96">
        <v>68894.2</v>
      </c>
      <c r="AO185" s="96">
        <v>70391.899999999994</v>
      </c>
      <c r="AP185" s="96">
        <v>71889.600000000006</v>
      </c>
      <c r="AQ185" s="96">
        <v>73387.3</v>
      </c>
      <c r="AR185" s="96">
        <v>74885</v>
      </c>
      <c r="AS185" s="96">
        <v>76382.7</v>
      </c>
      <c r="AT185" s="96">
        <v>77880.399999999994</v>
      </c>
      <c r="AU185" s="96">
        <v>79378.100000000006</v>
      </c>
      <c r="AV185" s="96">
        <v>80875.8</v>
      </c>
      <c r="AW185" s="96">
        <v>82373.5</v>
      </c>
    </row>
    <row r="186" spans="1:49">
      <c r="A186" s="77" t="s">
        <v>42</v>
      </c>
      <c r="B186" s="76" t="s">
        <v>41</v>
      </c>
      <c r="C186" s="89">
        <v>45732</v>
      </c>
      <c r="D186" s="90">
        <v>3048.8</v>
      </c>
      <c r="E186" s="97">
        <v>15</v>
      </c>
      <c r="F186" s="93">
        <v>12</v>
      </c>
      <c r="G186" s="93">
        <v>18</v>
      </c>
      <c r="H186" s="94">
        <v>1524.4</v>
      </c>
      <c r="I186" s="95">
        <v>2032.5</v>
      </c>
      <c r="J186" s="96">
        <v>3048.8</v>
      </c>
      <c r="K186" s="96">
        <v>6097.6</v>
      </c>
      <c r="L186" s="96">
        <v>9146.4</v>
      </c>
      <c r="M186" s="96">
        <v>12195.2</v>
      </c>
      <c r="N186" s="96">
        <v>15244</v>
      </c>
      <c r="O186" s="96">
        <v>18292.8</v>
      </c>
      <c r="P186" s="96">
        <v>21341.599999999999</v>
      </c>
      <c r="Q186" s="96">
        <v>24390.400000000001</v>
      </c>
      <c r="R186" s="96">
        <v>27439.200000000001</v>
      </c>
      <c r="S186" s="96">
        <v>30488</v>
      </c>
      <c r="T186" s="96">
        <v>33536.800000000003</v>
      </c>
      <c r="U186" s="96">
        <v>45732</v>
      </c>
      <c r="V186" s="96">
        <v>45732</v>
      </c>
      <c r="W186" s="96">
        <v>45732</v>
      </c>
      <c r="X186" s="96">
        <v>45732</v>
      </c>
      <c r="Y186" s="96">
        <v>45732</v>
      </c>
      <c r="Z186" s="96">
        <v>45732</v>
      </c>
      <c r="AA186" s="96">
        <v>45732</v>
      </c>
      <c r="AB186" s="96">
        <v>47256.4</v>
      </c>
      <c r="AC186" s="96">
        <v>48780.800000000003</v>
      </c>
      <c r="AD186" s="96">
        <v>50305.2</v>
      </c>
      <c r="AE186" s="96">
        <v>51829.599999999999</v>
      </c>
      <c r="AF186" s="96">
        <v>53354</v>
      </c>
      <c r="AG186" s="96">
        <v>54878.400000000001</v>
      </c>
      <c r="AH186" s="96">
        <v>56402.8</v>
      </c>
      <c r="AI186" s="96">
        <v>57927.199999999997</v>
      </c>
      <c r="AJ186" s="96">
        <v>59451.6</v>
      </c>
      <c r="AK186" s="96">
        <v>60976</v>
      </c>
      <c r="AL186" s="96">
        <v>62500.4</v>
      </c>
      <c r="AM186" s="96">
        <v>64024.800000000003</v>
      </c>
      <c r="AN186" s="96">
        <v>65549.2</v>
      </c>
      <c r="AO186" s="96">
        <v>67073.600000000006</v>
      </c>
      <c r="AP186" s="96">
        <v>68598</v>
      </c>
      <c r="AQ186" s="96">
        <v>70122.399999999994</v>
      </c>
      <c r="AR186" s="96">
        <v>71646.8</v>
      </c>
      <c r="AS186" s="96">
        <v>73171.199999999997</v>
      </c>
      <c r="AT186" s="96">
        <v>74695.600000000006</v>
      </c>
      <c r="AU186" s="96">
        <v>76220</v>
      </c>
      <c r="AV186" s="96">
        <v>77744.399999999994</v>
      </c>
      <c r="AW186" s="96">
        <v>79268.800000000003</v>
      </c>
    </row>
    <row r="187" spans="1:49">
      <c r="A187" s="77" t="s">
        <v>40</v>
      </c>
      <c r="B187" s="76" t="s">
        <v>39</v>
      </c>
      <c r="C187" s="89">
        <v>52444.5</v>
      </c>
      <c r="D187" s="90">
        <v>3496.3</v>
      </c>
      <c r="E187" s="97">
        <v>15</v>
      </c>
      <c r="F187" s="93">
        <v>12</v>
      </c>
      <c r="G187" s="93">
        <v>18</v>
      </c>
      <c r="H187" s="94">
        <v>1748.15</v>
      </c>
      <c r="I187" s="95">
        <v>2330.9</v>
      </c>
      <c r="J187" s="96">
        <v>3496.3</v>
      </c>
      <c r="K187" s="96">
        <v>6992.6</v>
      </c>
      <c r="L187" s="96">
        <v>10488.9</v>
      </c>
      <c r="M187" s="96">
        <v>13985.2</v>
      </c>
      <c r="N187" s="96">
        <v>17481.5</v>
      </c>
      <c r="O187" s="96">
        <v>20977.8</v>
      </c>
      <c r="P187" s="96">
        <v>24474.1</v>
      </c>
      <c r="Q187" s="96">
        <v>27970.400000000001</v>
      </c>
      <c r="R187" s="96">
        <v>31466.7</v>
      </c>
      <c r="S187" s="96">
        <v>34963</v>
      </c>
      <c r="T187" s="96">
        <v>38459.300000000003</v>
      </c>
      <c r="U187" s="96">
        <v>52444.5</v>
      </c>
      <c r="V187" s="96">
        <v>52444.5</v>
      </c>
      <c r="W187" s="96">
        <v>52444.5</v>
      </c>
      <c r="X187" s="96">
        <v>52444.5</v>
      </c>
      <c r="Y187" s="96">
        <v>52444.5</v>
      </c>
      <c r="Z187" s="96">
        <v>52444.5</v>
      </c>
      <c r="AA187" s="96">
        <v>52444.5</v>
      </c>
      <c r="AB187" s="96">
        <v>54192.65</v>
      </c>
      <c r="AC187" s="96">
        <v>55940.800000000003</v>
      </c>
      <c r="AD187" s="96">
        <v>57688.95</v>
      </c>
      <c r="AE187" s="96">
        <v>59437.1</v>
      </c>
      <c r="AF187" s="96">
        <v>61185.25</v>
      </c>
      <c r="AG187" s="96">
        <v>62933.4</v>
      </c>
      <c r="AH187" s="96">
        <v>64681.55</v>
      </c>
      <c r="AI187" s="96">
        <v>66429.7</v>
      </c>
      <c r="AJ187" s="96">
        <v>68177.850000000006</v>
      </c>
      <c r="AK187" s="96">
        <v>69926</v>
      </c>
      <c r="AL187" s="96">
        <v>71674.149999999994</v>
      </c>
      <c r="AM187" s="96">
        <v>73422.3</v>
      </c>
      <c r="AN187" s="96">
        <v>75170.45</v>
      </c>
      <c r="AO187" s="96">
        <v>76918.600000000006</v>
      </c>
      <c r="AP187" s="96">
        <v>78666.75</v>
      </c>
      <c r="AQ187" s="96">
        <v>80414.899999999994</v>
      </c>
      <c r="AR187" s="96">
        <v>82163.05</v>
      </c>
      <c r="AS187" s="96">
        <v>83911.2</v>
      </c>
      <c r="AT187" s="96">
        <v>85659.35</v>
      </c>
      <c r="AU187" s="96">
        <v>87407.5</v>
      </c>
      <c r="AV187" s="96">
        <v>89155.65</v>
      </c>
      <c r="AW187" s="96">
        <v>90903.8</v>
      </c>
    </row>
    <row r="188" spans="1:49">
      <c r="A188" s="77" t="s">
        <v>38</v>
      </c>
      <c r="B188" s="76" t="s">
        <v>37</v>
      </c>
      <c r="C188" s="89">
        <v>43368</v>
      </c>
      <c r="D188" s="90">
        <v>2710.5</v>
      </c>
      <c r="E188" s="97">
        <v>16</v>
      </c>
      <c r="F188" s="93">
        <v>13</v>
      </c>
      <c r="G188" s="93">
        <v>20</v>
      </c>
      <c r="H188" s="94">
        <v>1355.25</v>
      </c>
      <c r="I188" s="95">
        <v>1807</v>
      </c>
      <c r="J188" s="96">
        <v>2710.5</v>
      </c>
      <c r="K188" s="96">
        <v>5421</v>
      </c>
      <c r="L188" s="96">
        <v>8131.5</v>
      </c>
      <c r="M188" s="96">
        <v>10842</v>
      </c>
      <c r="N188" s="96">
        <v>13552.5</v>
      </c>
      <c r="O188" s="96">
        <v>16263</v>
      </c>
      <c r="P188" s="96">
        <v>18973.5</v>
      </c>
      <c r="Q188" s="96">
        <v>21684</v>
      </c>
      <c r="R188" s="96">
        <v>24394.5</v>
      </c>
      <c r="S188" s="96">
        <v>27105</v>
      </c>
      <c r="T188" s="96">
        <v>29815.5</v>
      </c>
      <c r="U188" s="96">
        <v>32526</v>
      </c>
      <c r="V188" s="96">
        <v>43368</v>
      </c>
      <c r="W188" s="96">
        <v>43368</v>
      </c>
      <c r="X188" s="96">
        <v>43368</v>
      </c>
      <c r="Y188" s="96">
        <v>43368</v>
      </c>
      <c r="Z188" s="96">
        <v>43368</v>
      </c>
      <c r="AA188" s="96">
        <v>43368</v>
      </c>
      <c r="AB188" s="96">
        <v>43368</v>
      </c>
      <c r="AC188" s="96">
        <v>43368</v>
      </c>
      <c r="AD188" s="96">
        <v>44723.25</v>
      </c>
      <c r="AE188" s="96">
        <v>46078.5</v>
      </c>
      <c r="AF188" s="96">
        <v>47433.75</v>
      </c>
      <c r="AG188" s="96">
        <v>48789</v>
      </c>
      <c r="AH188" s="96">
        <v>50144.25</v>
      </c>
      <c r="AI188" s="96">
        <v>51499.5</v>
      </c>
      <c r="AJ188" s="96">
        <v>52854.75</v>
      </c>
      <c r="AK188" s="96">
        <v>54210</v>
      </c>
      <c r="AL188" s="96">
        <v>55565.25</v>
      </c>
      <c r="AM188" s="96">
        <v>56920.5</v>
      </c>
      <c r="AN188" s="96">
        <v>58275.75</v>
      </c>
      <c r="AO188" s="96">
        <v>59631</v>
      </c>
      <c r="AP188" s="96">
        <v>60986.25</v>
      </c>
      <c r="AQ188" s="96">
        <v>62341.5</v>
      </c>
      <c r="AR188" s="96">
        <v>63696.75</v>
      </c>
      <c r="AS188" s="96">
        <v>65052</v>
      </c>
      <c r="AT188" s="96">
        <v>66407.25</v>
      </c>
      <c r="AU188" s="96">
        <v>67762.5</v>
      </c>
      <c r="AV188" s="96">
        <v>69117.75</v>
      </c>
      <c r="AW188" s="96">
        <v>70473</v>
      </c>
    </row>
    <row r="189" spans="1:49">
      <c r="A189" s="77" t="s">
        <v>36</v>
      </c>
      <c r="B189" s="76" t="s">
        <v>35</v>
      </c>
      <c r="C189" s="89">
        <v>79571.199999999997</v>
      </c>
      <c r="D189" s="90">
        <v>4973.2</v>
      </c>
      <c r="E189" s="97">
        <v>16</v>
      </c>
      <c r="F189" s="93">
        <v>13</v>
      </c>
      <c r="G189" s="93">
        <v>20</v>
      </c>
      <c r="H189" s="94">
        <v>2486.6</v>
      </c>
      <c r="I189" s="95">
        <v>3315.5</v>
      </c>
      <c r="J189" s="96">
        <v>4973.2</v>
      </c>
      <c r="K189" s="96">
        <v>9946.4</v>
      </c>
      <c r="L189" s="96">
        <v>14919.6</v>
      </c>
      <c r="M189" s="96">
        <v>19892.8</v>
      </c>
      <c r="N189" s="96">
        <v>24866</v>
      </c>
      <c r="O189" s="96">
        <v>29839.200000000001</v>
      </c>
      <c r="P189" s="96">
        <v>34812.400000000001</v>
      </c>
      <c r="Q189" s="96">
        <v>39785.599999999999</v>
      </c>
      <c r="R189" s="96">
        <v>44758.8</v>
      </c>
      <c r="S189" s="96">
        <v>49732</v>
      </c>
      <c r="T189" s="96">
        <v>54705.2</v>
      </c>
      <c r="U189" s="96">
        <v>59678.400000000001</v>
      </c>
      <c r="V189" s="96">
        <v>79571.199999999997</v>
      </c>
      <c r="W189" s="96">
        <v>79571.199999999997</v>
      </c>
      <c r="X189" s="96">
        <v>79571.199999999997</v>
      </c>
      <c r="Y189" s="96">
        <v>79571.199999999997</v>
      </c>
      <c r="Z189" s="96">
        <v>79571.199999999997</v>
      </c>
      <c r="AA189" s="96">
        <v>79571.199999999997</v>
      </c>
      <c r="AB189" s="96">
        <v>79571.199999999997</v>
      </c>
      <c r="AC189" s="96">
        <v>79571.199999999997</v>
      </c>
      <c r="AD189" s="96">
        <v>82057.8</v>
      </c>
      <c r="AE189" s="96">
        <v>84544.4</v>
      </c>
      <c r="AF189" s="96">
        <v>87031</v>
      </c>
      <c r="AG189" s="96">
        <v>89517.6</v>
      </c>
      <c r="AH189" s="96">
        <v>92004.2</v>
      </c>
      <c r="AI189" s="96">
        <v>94490.8</v>
      </c>
      <c r="AJ189" s="96">
        <v>96977.4</v>
      </c>
      <c r="AK189" s="96">
        <v>99464</v>
      </c>
      <c r="AL189" s="96">
        <v>101950.6</v>
      </c>
      <c r="AM189" s="96">
        <v>104437.2</v>
      </c>
      <c r="AN189" s="96">
        <v>106923.8</v>
      </c>
      <c r="AO189" s="96">
        <v>109410.4</v>
      </c>
      <c r="AP189" s="96">
        <v>111897</v>
      </c>
      <c r="AQ189" s="96">
        <v>114383.6</v>
      </c>
      <c r="AR189" s="96">
        <v>116870.2</v>
      </c>
      <c r="AS189" s="96">
        <v>119356.8</v>
      </c>
      <c r="AT189" s="96">
        <v>121843.4</v>
      </c>
      <c r="AU189" s="96">
        <v>124330</v>
      </c>
      <c r="AV189" s="96">
        <v>126816.6</v>
      </c>
      <c r="AW189" s="96">
        <v>129303.2</v>
      </c>
    </row>
    <row r="190" spans="1:49">
      <c r="A190" s="77" t="s">
        <v>34</v>
      </c>
      <c r="B190" s="76" t="s">
        <v>33</v>
      </c>
      <c r="C190" s="89">
        <v>59942.400000000001</v>
      </c>
      <c r="D190" s="90">
        <v>3746.4</v>
      </c>
      <c r="E190" s="97">
        <v>16</v>
      </c>
      <c r="F190" s="93">
        <v>13</v>
      </c>
      <c r="G190" s="93">
        <v>20</v>
      </c>
      <c r="H190" s="94">
        <v>1873.2</v>
      </c>
      <c r="I190" s="95">
        <v>2497.6</v>
      </c>
      <c r="J190" s="96">
        <v>3746.4</v>
      </c>
      <c r="K190" s="96">
        <v>7492.8</v>
      </c>
      <c r="L190" s="96">
        <v>11239.2</v>
      </c>
      <c r="M190" s="96">
        <v>14985.6</v>
      </c>
      <c r="N190" s="96">
        <v>18732</v>
      </c>
      <c r="O190" s="96">
        <v>22478.400000000001</v>
      </c>
      <c r="P190" s="96">
        <v>26224.799999999999</v>
      </c>
      <c r="Q190" s="96">
        <v>29971.200000000001</v>
      </c>
      <c r="R190" s="96">
        <v>33717.599999999999</v>
      </c>
      <c r="S190" s="96">
        <v>37464</v>
      </c>
      <c r="T190" s="96">
        <v>41210.400000000001</v>
      </c>
      <c r="U190" s="96">
        <v>44956.800000000003</v>
      </c>
      <c r="V190" s="96">
        <v>59942.400000000001</v>
      </c>
      <c r="W190" s="96">
        <v>59942.400000000001</v>
      </c>
      <c r="X190" s="96">
        <v>59942.400000000001</v>
      </c>
      <c r="Y190" s="96">
        <v>59942.400000000001</v>
      </c>
      <c r="Z190" s="96">
        <v>59942.400000000001</v>
      </c>
      <c r="AA190" s="96">
        <v>59942.400000000001</v>
      </c>
      <c r="AB190" s="96">
        <v>59942.400000000001</v>
      </c>
      <c r="AC190" s="96">
        <v>59942.400000000001</v>
      </c>
      <c r="AD190" s="96">
        <v>61815.6</v>
      </c>
      <c r="AE190" s="96">
        <v>63688.800000000003</v>
      </c>
      <c r="AF190" s="96">
        <v>65562</v>
      </c>
      <c r="AG190" s="96">
        <v>67435.199999999997</v>
      </c>
      <c r="AH190" s="96">
        <v>69308.399999999994</v>
      </c>
      <c r="AI190" s="96">
        <v>71181.600000000006</v>
      </c>
      <c r="AJ190" s="96">
        <v>73054.8</v>
      </c>
      <c r="AK190" s="96">
        <v>74928</v>
      </c>
      <c r="AL190" s="96">
        <v>76801.2</v>
      </c>
      <c r="AM190" s="96">
        <v>78674.399999999994</v>
      </c>
      <c r="AN190" s="96">
        <v>80547.600000000006</v>
      </c>
      <c r="AO190" s="96">
        <v>82420.800000000003</v>
      </c>
      <c r="AP190" s="96">
        <v>84294</v>
      </c>
      <c r="AQ190" s="96">
        <v>86167.2</v>
      </c>
      <c r="AR190" s="96">
        <v>88040.4</v>
      </c>
      <c r="AS190" s="96">
        <v>89913.600000000006</v>
      </c>
      <c r="AT190" s="96">
        <v>91786.8</v>
      </c>
      <c r="AU190" s="96">
        <v>93660</v>
      </c>
      <c r="AV190" s="96">
        <v>95533.2</v>
      </c>
      <c r="AW190" s="96">
        <v>97406.399999999994</v>
      </c>
    </row>
    <row r="191" spans="1:49">
      <c r="A191" s="77" t="s">
        <v>32</v>
      </c>
      <c r="B191" s="76" t="s">
        <v>31</v>
      </c>
      <c r="C191" s="89">
        <v>59560.2</v>
      </c>
      <c r="D191" s="90">
        <v>2836.2</v>
      </c>
      <c r="E191" s="97">
        <v>21</v>
      </c>
      <c r="F191" s="93">
        <v>17</v>
      </c>
      <c r="G191" s="93">
        <v>26</v>
      </c>
      <c r="H191" s="94">
        <v>1418.1</v>
      </c>
      <c r="I191" s="95">
        <v>1890.8</v>
      </c>
      <c r="J191" s="96">
        <v>2836.2</v>
      </c>
      <c r="K191" s="96">
        <v>5672.4</v>
      </c>
      <c r="L191" s="96">
        <v>8508.6</v>
      </c>
      <c r="M191" s="96">
        <v>11344.8</v>
      </c>
      <c r="N191" s="96">
        <v>14181</v>
      </c>
      <c r="O191" s="96">
        <v>17017.2</v>
      </c>
      <c r="P191" s="96">
        <v>19853.400000000001</v>
      </c>
      <c r="Q191" s="96">
        <v>22689.599999999999</v>
      </c>
      <c r="R191" s="96">
        <v>25525.8</v>
      </c>
      <c r="S191" s="96">
        <v>28362</v>
      </c>
      <c r="T191" s="96">
        <v>31198.2</v>
      </c>
      <c r="U191" s="96">
        <v>34034.400000000001</v>
      </c>
      <c r="V191" s="96">
        <v>36870.6</v>
      </c>
      <c r="W191" s="96">
        <v>39706.800000000003</v>
      </c>
      <c r="X191" s="96">
        <v>42543</v>
      </c>
      <c r="Y191" s="96">
        <v>45379.199999999997</v>
      </c>
      <c r="Z191" s="96">
        <v>59560.2</v>
      </c>
      <c r="AA191" s="96">
        <v>59560.2</v>
      </c>
      <c r="AB191" s="96">
        <v>59560.2</v>
      </c>
      <c r="AC191" s="96">
        <v>59560.2</v>
      </c>
      <c r="AD191" s="96">
        <v>59560.2</v>
      </c>
      <c r="AE191" s="96">
        <v>59560.2</v>
      </c>
      <c r="AF191" s="96">
        <v>59560.2</v>
      </c>
      <c r="AG191" s="96">
        <v>59560.2</v>
      </c>
      <c r="AH191" s="96">
        <v>59560.2</v>
      </c>
      <c r="AI191" s="96">
        <v>59560.2</v>
      </c>
      <c r="AJ191" s="96">
        <v>60978.3</v>
      </c>
      <c r="AK191" s="96">
        <v>62396.4</v>
      </c>
      <c r="AL191" s="96">
        <v>63814.5</v>
      </c>
      <c r="AM191" s="96">
        <v>65232.6</v>
      </c>
      <c r="AN191" s="96">
        <v>66650.7</v>
      </c>
      <c r="AO191" s="96">
        <v>68068.800000000003</v>
      </c>
      <c r="AP191" s="96">
        <v>69486.899999999994</v>
      </c>
      <c r="AQ191" s="96">
        <v>70905</v>
      </c>
      <c r="AR191" s="96">
        <v>72323.100000000006</v>
      </c>
      <c r="AS191" s="96">
        <v>73741.2</v>
      </c>
      <c r="AT191" s="96">
        <v>75159.3</v>
      </c>
      <c r="AU191" s="96">
        <v>76577.399999999994</v>
      </c>
      <c r="AV191" s="96">
        <v>77995.5</v>
      </c>
      <c r="AW191" s="96">
        <v>79413.600000000006</v>
      </c>
    </row>
    <row r="192" spans="1:49">
      <c r="A192" s="77" t="s">
        <v>30</v>
      </c>
      <c r="B192" s="76" t="s">
        <v>29</v>
      </c>
      <c r="C192" s="89">
        <v>102423.2</v>
      </c>
      <c r="D192" s="90">
        <v>4655.6000000000004</v>
      </c>
      <c r="E192" s="97">
        <v>22</v>
      </c>
      <c r="F192" s="93">
        <v>18</v>
      </c>
      <c r="G192" s="93">
        <v>27</v>
      </c>
      <c r="H192" s="94">
        <v>2327.8000000000002</v>
      </c>
      <c r="I192" s="95">
        <v>3103.7</v>
      </c>
      <c r="J192" s="96">
        <v>4655.6000000000004</v>
      </c>
      <c r="K192" s="96">
        <v>9311.2000000000007</v>
      </c>
      <c r="L192" s="96">
        <v>13966.8</v>
      </c>
      <c r="M192" s="96">
        <v>18622.400000000001</v>
      </c>
      <c r="N192" s="96">
        <v>23278</v>
      </c>
      <c r="O192" s="96">
        <v>27933.599999999999</v>
      </c>
      <c r="P192" s="96">
        <v>32589.200000000001</v>
      </c>
      <c r="Q192" s="96">
        <v>37244.800000000003</v>
      </c>
      <c r="R192" s="96">
        <v>41900.400000000001</v>
      </c>
      <c r="S192" s="96">
        <v>46556</v>
      </c>
      <c r="T192" s="96">
        <v>51211.6</v>
      </c>
      <c r="U192" s="96">
        <v>55867.199999999997</v>
      </c>
      <c r="V192" s="96">
        <v>60522.8</v>
      </c>
      <c r="W192" s="96">
        <v>65178.400000000001</v>
      </c>
      <c r="X192" s="96">
        <v>69834</v>
      </c>
      <c r="Y192" s="96">
        <v>74489.600000000006</v>
      </c>
      <c r="Z192" s="96">
        <v>79145.2</v>
      </c>
      <c r="AA192" s="96">
        <v>102423.2</v>
      </c>
      <c r="AB192" s="96">
        <v>102423.2</v>
      </c>
      <c r="AC192" s="96">
        <v>102423.2</v>
      </c>
      <c r="AD192" s="96">
        <v>102423.2</v>
      </c>
      <c r="AE192" s="96">
        <v>102423.2</v>
      </c>
      <c r="AF192" s="96">
        <v>102423.2</v>
      </c>
      <c r="AG192" s="96">
        <v>102423.2</v>
      </c>
      <c r="AH192" s="96">
        <v>102423.2</v>
      </c>
      <c r="AI192" s="96">
        <v>102423.2</v>
      </c>
      <c r="AJ192" s="96">
        <v>102423.2</v>
      </c>
      <c r="AK192" s="96">
        <v>104751</v>
      </c>
      <c r="AL192" s="96">
        <v>107078.8</v>
      </c>
      <c r="AM192" s="96">
        <v>109406.6</v>
      </c>
      <c r="AN192" s="96">
        <v>111734.39999999999</v>
      </c>
      <c r="AO192" s="96">
        <v>114062.2</v>
      </c>
      <c r="AP192" s="96">
        <v>116390</v>
      </c>
      <c r="AQ192" s="96">
        <v>118717.8</v>
      </c>
      <c r="AR192" s="96">
        <v>121045.6</v>
      </c>
      <c r="AS192" s="96">
        <v>123373.4</v>
      </c>
      <c r="AT192" s="96">
        <v>125701.2</v>
      </c>
      <c r="AU192" s="96">
        <v>128029</v>
      </c>
      <c r="AV192" s="96">
        <v>130356.8</v>
      </c>
      <c r="AW192" s="96">
        <v>132684.6</v>
      </c>
    </row>
    <row r="193" spans="1:49">
      <c r="A193" s="77" t="s">
        <v>28</v>
      </c>
      <c r="B193" s="76" t="s">
        <v>27</v>
      </c>
      <c r="C193" s="89">
        <v>80196.800000000003</v>
      </c>
      <c r="D193" s="90">
        <v>5012.3</v>
      </c>
      <c r="E193" s="97">
        <v>16</v>
      </c>
      <c r="F193" s="93">
        <v>13</v>
      </c>
      <c r="G193" s="93">
        <v>20</v>
      </c>
      <c r="H193" s="94">
        <v>2506.15</v>
      </c>
      <c r="I193" s="95">
        <v>3341.5</v>
      </c>
      <c r="J193" s="96">
        <v>5012.3</v>
      </c>
      <c r="K193" s="96">
        <v>10024.6</v>
      </c>
      <c r="L193" s="96">
        <v>15036.9</v>
      </c>
      <c r="M193" s="96">
        <v>20049.2</v>
      </c>
      <c r="N193" s="96">
        <v>25061.5</v>
      </c>
      <c r="O193" s="96">
        <v>30073.8</v>
      </c>
      <c r="P193" s="96">
        <v>35086.1</v>
      </c>
      <c r="Q193" s="96">
        <v>40098.400000000001</v>
      </c>
      <c r="R193" s="96">
        <v>45110.7</v>
      </c>
      <c r="S193" s="96">
        <v>50123</v>
      </c>
      <c r="T193" s="96">
        <v>55135.3</v>
      </c>
      <c r="U193" s="96">
        <v>60147.6</v>
      </c>
      <c r="V193" s="96">
        <v>80196.800000000003</v>
      </c>
      <c r="W193" s="96">
        <v>80196.800000000003</v>
      </c>
      <c r="X193" s="96">
        <v>80196.800000000003</v>
      </c>
      <c r="Y193" s="96">
        <v>80196.800000000003</v>
      </c>
      <c r="Z193" s="96">
        <v>80196.800000000003</v>
      </c>
      <c r="AA193" s="96">
        <v>80196.800000000003</v>
      </c>
      <c r="AB193" s="96">
        <v>80196.800000000003</v>
      </c>
      <c r="AC193" s="96">
        <v>80196.800000000003</v>
      </c>
      <c r="AD193" s="96">
        <v>82702.95</v>
      </c>
      <c r="AE193" s="96">
        <v>85209.1</v>
      </c>
      <c r="AF193" s="96">
        <v>87715.25</v>
      </c>
      <c r="AG193" s="96">
        <v>90221.4</v>
      </c>
      <c r="AH193" s="96">
        <v>92727.55</v>
      </c>
      <c r="AI193" s="96">
        <v>95233.7</v>
      </c>
      <c r="AJ193" s="96">
        <v>97739.85</v>
      </c>
      <c r="AK193" s="96">
        <v>100246</v>
      </c>
      <c r="AL193" s="96">
        <v>102752.15</v>
      </c>
      <c r="AM193" s="96">
        <v>105258.3</v>
      </c>
      <c r="AN193" s="96">
        <v>107764.45</v>
      </c>
      <c r="AO193" s="96">
        <v>110270.6</v>
      </c>
      <c r="AP193" s="96">
        <v>112776.75</v>
      </c>
      <c r="AQ193" s="96">
        <v>115282.9</v>
      </c>
      <c r="AR193" s="96">
        <v>117789.05</v>
      </c>
      <c r="AS193" s="96">
        <v>120295.2</v>
      </c>
      <c r="AT193" s="96">
        <v>122801.35</v>
      </c>
      <c r="AU193" s="96">
        <v>125307.5</v>
      </c>
      <c r="AV193" s="96">
        <v>127813.65</v>
      </c>
      <c r="AW193" s="96">
        <v>130319.8</v>
      </c>
    </row>
    <row r="194" spans="1:49">
      <c r="A194" s="77" t="s">
        <v>26</v>
      </c>
      <c r="B194" s="76" t="s">
        <v>25</v>
      </c>
      <c r="C194" s="89">
        <v>34053.599999999999</v>
      </c>
      <c r="D194" s="90">
        <v>2432.4</v>
      </c>
      <c r="E194" s="97">
        <v>14</v>
      </c>
      <c r="F194" s="93">
        <v>12</v>
      </c>
      <c r="G194" s="93">
        <v>17</v>
      </c>
      <c r="H194" s="94">
        <v>1216.2</v>
      </c>
      <c r="I194" s="95">
        <v>1621.6</v>
      </c>
      <c r="J194" s="96">
        <v>2432.4</v>
      </c>
      <c r="K194" s="96">
        <v>4864.8</v>
      </c>
      <c r="L194" s="96">
        <v>7297.2</v>
      </c>
      <c r="M194" s="96">
        <v>9729.6</v>
      </c>
      <c r="N194" s="96">
        <v>12162</v>
      </c>
      <c r="O194" s="96">
        <v>14594.4</v>
      </c>
      <c r="P194" s="96">
        <v>17026.8</v>
      </c>
      <c r="Q194" s="96">
        <v>19459.2</v>
      </c>
      <c r="R194" s="96">
        <v>21891.599999999999</v>
      </c>
      <c r="S194" s="96">
        <v>24324</v>
      </c>
      <c r="T194" s="96">
        <v>26756.400000000001</v>
      </c>
      <c r="U194" s="96">
        <v>34053.599999999999</v>
      </c>
      <c r="V194" s="96">
        <v>34053.599999999999</v>
      </c>
      <c r="W194" s="96">
        <v>34053.599999999999</v>
      </c>
      <c r="X194" s="96">
        <v>34053.599999999999</v>
      </c>
      <c r="Y194" s="96">
        <v>34053.599999999999</v>
      </c>
      <c r="Z194" s="96">
        <v>34053.599999999999</v>
      </c>
      <c r="AA194" s="96">
        <v>35269.800000000003</v>
      </c>
      <c r="AB194" s="96">
        <v>36486</v>
      </c>
      <c r="AC194" s="96">
        <v>37702.199999999997</v>
      </c>
      <c r="AD194" s="96">
        <v>38918.400000000001</v>
      </c>
      <c r="AE194" s="96">
        <v>40134.6</v>
      </c>
      <c r="AF194" s="96">
        <v>41350.800000000003</v>
      </c>
      <c r="AG194" s="96">
        <v>42567</v>
      </c>
      <c r="AH194" s="96">
        <v>43783.199999999997</v>
      </c>
      <c r="AI194" s="96">
        <v>44999.4</v>
      </c>
      <c r="AJ194" s="96">
        <v>46215.6</v>
      </c>
      <c r="AK194" s="96">
        <v>47431.8</v>
      </c>
      <c r="AL194" s="96">
        <v>48648</v>
      </c>
      <c r="AM194" s="96">
        <v>49864.2</v>
      </c>
      <c r="AN194" s="96">
        <v>51080.4</v>
      </c>
      <c r="AO194" s="96">
        <v>52296.6</v>
      </c>
      <c r="AP194" s="96">
        <v>53512.800000000003</v>
      </c>
      <c r="AQ194" s="96">
        <v>54729</v>
      </c>
      <c r="AR194" s="96">
        <v>55945.2</v>
      </c>
      <c r="AS194" s="96">
        <v>57161.4</v>
      </c>
      <c r="AT194" s="96">
        <v>58377.599999999999</v>
      </c>
      <c r="AU194" s="96">
        <v>59593.8</v>
      </c>
      <c r="AV194" s="96">
        <v>60810</v>
      </c>
      <c r="AW194" s="96">
        <v>62026.2</v>
      </c>
    </row>
    <row r="195" spans="1:49">
      <c r="A195" s="77" t="s">
        <v>24</v>
      </c>
      <c r="B195" s="76" t="s">
        <v>23</v>
      </c>
      <c r="C195" s="89">
        <v>38595.199999999997</v>
      </c>
      <c r="D195" s="90">
        <v>2412.1999999999998</v>
      </c>
      <c r="E195" s="97">
        <v>16</v>
      </c>
      <c r="F195" s="93">
        <v>13</v>
      </c>
      <c r="G195" s="93">
        <v>20</v>
      </c>
      <c r="H195" s="94">
        <v>1206.0999999999999</v>
      </c>
      <c r="I195" s="95">
        <v>1608.1</v>
      </c>
      <c r="J195" s="96">
        <v>2412.1999999999998</v>
      </c>
      <c r="K195" s="96">
        <v>4824.3999999999996</v>
      </c>
      <c r="L195" s="96">
        <v>7236.6</v>
      </c>
      <c r="M195" s="96">
        <v>9648.7999999999993</v>
      </c>
      <c r="N195" s="96">
        <v>12061</v>
      </c>
      <c r="O195" s="96">
        <v>14473.2</v>
      </c>
      <c r="P195" s="96">
        <v>16885.400000000001</v>
      </c>
      <c r="Q195" s="96">
        <v>19297.599999999999</v>
      </c>
      <c r="R195" s="96">
        <v>21709.8</v>
      </c>
      <c r="S195" s="96">
        <v>24122</v>
      </c>
      <c r="T195" s="96">
        <v>26534.2</v>
      </c>
      <c r="U195" s="96">
        <v>28946.400000000001</v>
      </c>
      <c r="V195" s="96">
        <v>38595.199999999997</v>
      </c>
      <c r="W195" s="96">
        <v>38595.199999999997</v>
      </c>
      <c r="X195" s="96">
        <v>38595.199999999997</v>
      </c>
      <c r="Y195" s="96">
        <v>38595.199999999997</v>
      </c>
      <c r="Z195" s="96">
        <v>38595.199999999997</v>
      </c>
      <c r="AA195" s="96">
        <v>38595.199999999997</v>
      </c>
      <c r="AB195" s="96">
        <v>38595.199999999997</v>
      </c>
      <c r="AC195" s="96">
        <v>38595.199999999997</v>
      </c>
      <c r="AD195" s="96">
        <v>39801.300000000003</v>
      </c>
      <c r="AE195" s="96">
        <v>41007.4</v>
      </c>
      <c r="AF195" s="96">
        <v>42213.5</v>
      </c>
      <c r="AG195" s="96">
        <v>43419.6</v>
      </c>
      <c r="AH195" s="96">
        <v>44625.7</v>
      </c>
      <c r="AI195" s="96">
        <v>45831.8</v>
      </c>
      <c r="AJ195" s="96">
        <v>47037.9</v>
      </c>
      <c r="AK195" s="96">
        <v>48244</v>
      </c>
      <c r="AL195" s="96">
        <v>49450.1</v>
      </c>
      <c r="AM195" s="96">
        <v>50656.2</v>
      </c>
      <c r="AN195" s="96">
        <v>51862.3</v>
      </c>
      <c r="AO195" s="96">
        <v>53068.4</v>
      </c>
      <c r="AP195" s="96">
        <v>54274.5</v>
      </c>
      <c r="AQ195" s="96">
        <v>55480.6</v>
      </c>
      <c r="AR195" s="96">
        <v>56686.7</v>
      </c>
      <c r="AS195" s="96">
        <v>57892.800000000003</v>
      </c>
      <c r="AT195" s="96">
        <v>59098.9</v>
      </c>
      <c r="AU195" s="96">
        <v>60305</v>
      </c>
      <c r="AV195" s="96">
        <v>61511.1</v>
      </c>
      <c r="AW195" s="96">
        <v>62717.2</v>
      </c>
    </row>
    <row r="196" spans="1:49">
      <c r="A196" s="77" t="s">
        <v>22</v>
      </c>
      <c r="B196" s="76" t="s">
        <v>21</v>
      </c>
      <c r="C196" s="89">
        <v>38770.199999999997</v>
      </c>
      <c r="D196" s="90">
        <v>2153.9</v>
      </c>
      <c r="E196" s="97">
        <v>18</v>
      </c>
      <c r="F196" s="93">
        <v>15</v>
      </c>
      <c r="G196" s="93">
        <v>22</v>
      </c>
      <c r="H196" s="94">
        <v>1076.95</v>
      </c>
      <c r="I196" s="95">
        <v>1435.9</v>
      </c>
      <c r="J196" s="96">
        <v>2153.9</v>
      </c>
      <c r="K196" s="96">
        <v>4307.8</v>
      </c>
      <c r="L196" s="96">
        <v>6461.7</v>
      </c>
      <c r="M196" s="96">
        <v>8615.6</v>
      </c>
      <c r="N196" s="96">
        <v>10769.5</v>
      </c>
      <c r="O196" s="96">
        <v>12923.4</v>
      </c>
      <c r="P196" s="96">
        <v>15077.3</v>
      </c>
      <c r="Q196" s="96">
        <v>17231.2</v>
      </c>
      <c r="R196" s="96">
        <v>19385.099999999999</v>
      </c>
      <c r="S196" s="96">
        <v>21539</v>
      </c>
      <c r="T196" s="96">
        <v>23692.9</v>
      </c>
      <c r="U196" s="96">
        <v>25846.799999999999</v>
      </c>
      <c r="V196" s="96">
        <v>28000.7</v>
      </c>
      <c r="W196" s="96">
        <v>30154.6</v>
      </c>
      <c r="X196" s="96">
        <v>38770.199999999997</v>
      </c>
      <c r="Y196" s="96">
        <v>38770.199999999997</v>
      </c>
      <c r="Z196" s="96">
        <v>38770.199999999997</v>
      </c>
      <c r="AA196" s="96">
        <v>38770.199999999997</v>
      </c>
      <c r="AB196" s="96">
        <v>38770.199999999997</v>
      </c>
      <c r="AC196" s="96">
        <v>38770.199999999997</v>
      </c>
      <c r="AD196" s="96">
        <v>38770.199999999997</v>
      </c>
      <c r="AE196" s="96">
        <v>38770.199999999997</v>
      </c>
      <c r="AF196" s="96">
        <v>39847.15</v>
      </c>
      <c r="AG196" s="96">
        <v>40924.1</v>
      </c>
      <c r="AH196" s="96">
        <v>42001.05</v>
      </c>
      <c r="AI196" s="96">
        <v>43078</v>
      </c>
      <c r="AJ196" s="96">
        <v>44154.95</v>
      </c>
      <c r="AK196" s="96">
        <v>45231.9</v>
      </c>
      <c r="AL196" s="96">
        <v>46308.85</v>
      </c>
      <c r="AM196" s="96">
        <v>47385.8</v>
      </c>
      <c r="AN196" s="96">
        <v>48462.75</v>
      </c>
      <c r="AO196" s="96">
        <v>49539.7</v>
      </c>
      <c r="AP196" s="96">
        <v>50616.65</v>
      </c>
      <c r="AQ196" s="96">
        <v>51693.599999999999</v>
      </c>
      <c r="AR196" s="96">
        <v>52770.55</v>
      </c>
      <c r="AS196" s="96">
        <v>53847.5</v>
      </c>
      <c r="AT196" s="96">
        <v>54924.45</v>
      </c>
      <c r="AU196" s="96">
        <v>56001.4</v>
      </c>
      <c r="AV196" s="96">
        <v>57078.35</v>
      </c>
      <c r="AW196" s="96">
        <v>58155.3</v>
      </c>
    </row>
    <row r="197" spans="1:49">
      <c r="A197" s="77" t="s">
        <v>20</v>
      </c>
      <c r="B197" s="76" t="s">
        <v>19</v>
      </c>
      <c r="C197" s="89">
        <v>31914.400000000001</v>
      </c>
      <c r="D197" s="90">
        <v>2279.6</v>
      </c>
      <c r="E197" s="97">
        <v>14</v>
      </c>
      <c r="F197" s="93">
        <v>12</v>
      </c>
      <c r="G197" s="93">
        <v>17</v>
      </c>
      <c r="H197" s="94">
        <v>1139.8</v>
      </c>
      <c r="I197" s="95">
        <v>1519.7</v>
      </c>
      <c r="J197" s="96">
        <v>2279.6</v>
      </c>
      <c r="K197" s="96">
        <v>4559.2</v>
      </c>
      <c r="L197" s="96">
        <v>6838.8</v>
      </c>
      <c r="M197" s="96">
        <v>9118.4</v>
      </c>
      <c r="N197" s="96">
        <v>11398</v>
      </c>
      <c r="O197" s="96">
        <v>13677.6</v>
      </c>
      <c r="P197" s="96">
        <v>15957.2</v>
      </c>
      <c r="Q197" s="96">
        <v>18236.8</v>
      </c>
      <c r="R197" s="96">
        <v>20516.400000000001</v>
      </c>
      <c r="S197" s="96">
        <v>22796</v>
      </c>
      <c r="T197" s="96">
        <v>25075.599999999999</v>
      </c>
      <c r="U197" s="96">
        <v>31914.400000000001</v>
      </c>
      <c r="V197" s="96">
        <v>31914.400000000001</v>
      </c>
      <c r="W197" s="96">
        <v>31914.400000000001</v>
      </c>
      <c r="X197" s="96">
        <v>31914.400000000001</v>
      </c>
      <c r="Y197" s="96">
        <v>31914.400000000001</v>
      </c>
      <c r="Z197" s="96">
        <v>31914.400000000001</v>
      </c>
      <c r="AA197" s="96">
        <v>33054.199999999997</v>
      </c>
      <c r="AB197" s="96">
        <v>34194</v>
      </c>
      <c r="AC197" s="96">
        <v>35333.800000000003</v>
      </c>
      <c r="AD197" s="96">
        <v>36473.599999999999</v>
      </c>
      <c r="AE197" s="96">
        <v>37613.4</v>
      </c>
      <c r="AF197" s="96">
        <v>38753.199999999997</v>
      </c>
      <c r="AG197" s="96">
        <v>39893</v>
      </c>
      <c r="AH197" s="96">
        <v>41032.800000000003</v>
      </c>
      <c r="AI197" s="96">
        <v>42172.6</v>
      </c>
      <c r="AJ197" s="96">
        <v>43312.4</v>
      </c>
      <c r="AK197" s="96">
        <v>44452.2</v>
      </c>
      <c r="AL197" s="96">
        <v>45592</v>
      </c>
      <c r="AM197" s="96">
        <v>46731.8</v>
      </c>
      <c r="AN197" s="96">
        <v>47871.6</v>
      </c>
      <c r="AO197" s="96">
        <v>49011.4</v>
      </c>
      <c r="AP197" s="96">
        <v>50151.199999999997</v>
      </c>
      <c r="AQ197" s="96">
        <v>51291</v>
      </c>
      <c r="AR197" s="96">
        <v>52430.8</v>
      </c>
      <c r="AS197" s="96">
        <v>53570.6</v>
      </c>
      <c r="AT197" s="96">
        <v>54710.400000000001</v>
      </c>
      <c r="AU197" s="96">
        <v>55850.2</v>
      </c>
      <c r="AV197" s="96">
        <v>56990</v>
      </c>
      <c r="AW197" s="96">
        <v>58129.8</v>
      </c>
    </row>
    <row r="198" spans="1:49">
      <c r="A198" s="77" t="s">
        <v>18</v>
      </c>
      <c r="B198" s="76" t="s">
        <v>17</v>
      </c>
      <c r="C198" s="89">
        <v>34348.800000000003</v>
      </c>
      <c r="D198" s="90">
        <v>2146.8000000000002</v>
      </c>
      <c r="E198" s="97">
        <v>16</v>
      </c>
      <c r="F198" s="93">
        <v>13</v>
      </c>
      <c r="G198" s="93">
        <v>20</v>
      </c>
      <c r="H198" s="94">
        <v>1073.4000000000001</v>
      </c>
      <c r="I198" s="95">
        <v>1431.2</v>
      </c>
      <c r="J198" s="96">
        <v>2146.8000000000002</v>
      </c>
      <c r="K198" s="96">
        <v>4293.6000000000004</v>
      </c>
      <c r="L198" s="96">
        <v>6440.4</v>
      </c>
      <c r="M198" s="96">
        <v>8587.2000000000007</v>
      </c>
      <c r="N198" s="96">
        <v>10734</v>
      </c>
      <c r="O198" s="96">
        <v>12880.8</v>
      </c>
      <c r="P198" s="96">
        <v>15027.6</v>
      </c>
      <c r="Q198" s="96">
        <v>17174.400000000001</v>
      </c>
      <c r="R198" s="96">
        <v>19321.2</v>
      </c>
      <c r="S198" s="96">
        <v>21468</v>
      </c>
      <c r="T198" s="96">
        <v>23614.799999999999</v>
      </c>
      <c r="U198" s="96">
        <v>25761.599999999999</v>
      </c>
      <c r="V198" s="96">
        <v>34348.800000000003</v>
      </c>
      <c r="W198" s="96">
        <v>34348.800000000003</v>
      </c>
      <c r="X198" s="96">
        <v>34348.800000000003</v>
      </c>
      <c r="Y198" s="96">
        <v>34348.800000000003</v>
      </c>
      <c r="Z198" s="96">
        <v>34348.800000000003</v>
      </c>
      <c r="AA198" s="96">
        <v>34348.800000000003</v>
      </c>
      <c r="AB198" s="96">
        <v>34348.800000000003</v>
      </c>
      <c r="AC198" s="96">
        <v>34348.800000000003</v>
      </c>
      <c r="AD198" s="96">
        <v>35422.199999999997</v>
      </c>
      <c r="AE198" s="96">
        <v>36495.599999999999</v>
      </c>
      <c r="AF198" s="96">
        <v>37569</v>
      </c>
      <c r="AG198" s="96">
        <v>38642.400000000001</v>
      </c>
      <c r="AH198" s="96">
        <v>39715.800000000003</v>
      </c>
      <c r="AI198" s="96">
        <v>40789.199999999997</v>
      </c>
      <c r="AJ198" s="96">
        <v>41862.6</v>
      </c>
      <c r="AK198" s="96">
        <v>42936</v>
      </c>
      <c r="AL198" s="96">
        <v>44009.4</v>
      </c>
      <c r="AM198" s="96">
        <v>45082.8</v>
      </c>
      <c r="AN198" s="96">
        <v>46156.2</v>
      </c>
      <c r="AO198" s="96">
        <v>47229.599999999999</v>
      </c>
      <c r="AP198" s="96">
        <v>48303</v>
      </c>
      <c r="AQ198" s="96">
        <v>49376.4</v>
      </c>
      <c r="AR198" s="96">
        <v>50449.8</v>
      </c>
      <c r="AS198" s="96">
        <v>51523.199999999997</v>
      </c>
      <c r="AT198" s="96">
        <v>52596.6</v>
      </c>
      <c r="AU198" s="96">
        <v>53670</v>
      </c>
      <c r="AV198" s="96">
        <v>54743.4</v>
      </c>
      <c r="AW198" s="96">
        <v>55816.800000000003</v>
      </c>
    </row>
    <row r="199" spans="1:49">
      <c r="A199" s="77" t="s">
        <v>16</v>
      </c>
      <c r="B199" s="76" t="s">
        <v>15</v>
      </c>
      <c r="C199" s="89">
        <v>31456.1</v>
      </c>
      <c r="D199" s="90">
        <v>2419.6999999999998</v>
      </c>
      <c r="E199" s="97">
        <v>13</v>
      </c>
      <c r="F199" s="93">
        <v>11</v>
      </c>
      <c r="G199" s="93">
        <v>16</v>
      </c>
      <c r="H199" s="94">
        <v>1209.8499999999999</v>
      </c>
      <c r="I199" s="95">
        <v>1613.1</v>
      </c>
      <c r="J199" s="96">
        <v>2419.6999999999998</v>
      </c>
      <c r="K199" s="96">
        <v>4839.3999999999996</v>
      </c>
      <c r="L199" s="96">
        <v>7259.1</v>
      </c>
      <c r="M199" s="96">
        <v>9678.7999999999993</v>
      </c>
      <c r="N199" s="96">
        <v>12098.5</v>
      </c>
      <c r="O199" s="96">
        <v>14518.2</v>
      </c>
      <c r="P199" s="96">
        <v>16937.900000000001</v>
      </c>
      <c r="Q199" s="96">
        <v>19357.599999999999</v>
      </c>
      <c r="R199" s="96">
        <v>21777.3</v>
      </c>
      <c r="S199" s="96">
        <v>24197</v>
      </c>
      <c r="T199" s="96">
        <v>31456.1</v>
      </c>
      <c r="U199" s="96">
        <v>31456.1</v>
      </c>
      <c r="V199" s="96">
        <v>31456.1</v>
      </c>
      <c r="W199" s="96">
        <v>31456.1</v>
      </c>
      <c r="X199" s="96">
        <v>31456.1</v>
      </c>
      <c r="Y199" s="96">
        <v>31456.1</v>
      </c>
      <c r="Z199" s="96">
        <v>32665.95</v>
      </c>
      <c r="AA199" s="96">
        <v>33875.800000000003</v>
      </c>
      <c r="AB199" s="96">
        <v>35085.65</v>
      </c>
      <c r="AC199" s="96">
        <v>36295.5</v>
      </c>
      <c r="AD199" s="96">
        <v>37505.35</v>
      </c>
      <c r="AE199" s="96">
        <v>38715.199999999997</v>
      </c>
      <c r="AF199" s="96">
        <v>39925.050000000003</v>
      </c>
      <c r="AG199" s="96">
        <v>41134.9</v>
      </c>
      <c r="AH199" s="96">
        <v>42344.75</v>
      </c>
      <c r="AI199" s="96">
        <v>43554.6</v>
      </c>
      <c r="AJ199" s="96">
        <v>44764.45</v>
      </c>
      <c r="AK199" s="96">
        <v>45974.3</v>
      </c>
      <c r="AL199" s="96">
        <v>47184.15</v>
      </c>
      <c r="AM199" s="96">
        <v>48394</v>
      </c>
      <c r="AN199" s="96">
        <v>49603.85</v>
      </c>
      <c r="AO199" s="96">
        <v>50813.7</v>
      </c>
      <c r="AP199" s="96">
        <v>52023.55</v>
      </c>
      <c r="AQ199" s="96">
        <v>53233.4</v>
      </c>
      <c r="AR199" s="96">
        <v>54443.25</v>
      </c>
      <c r="AS199" s="96">
        <v>55653.1</v>
      </c>
      <c r="AT199" s="96">
        <v>56862.95</v>
      </c>
      <c r="AU199" s="96">
        <v>58072.800000000003</v>
      </c>
      <c r="AV199" s="96">
        <v>59282.65</v>
      </c>
      <c r="AW199" s="96">
        <v>60492.5</v>
      </c>
    </row>
    <row r="200" spans="1:49">
      <c r="A200" s="77" t="s">
        <v>14</v>
      </c>
      <c r="B200" s="76" t="s">
        <v>13</v>
      </c>
      <c r="C200" s="89">
        <v>36348.800000000003</v>
      </c>
      <c r="D200" s="90">
        <v>2271.8000000000002</v>
      </c>
      <c r="E200" s="97">
        <v>16</v>
      </c>
      <c r="F200" s="93">
        <v>13</v>
      </c>
      <c r="G200" s="93">
        <v>20</v>
      </c>
      <c r="H200" s="94">
        <v>1135.9000000000001</v>
      </c>
      <c r="I200" s="95">
        <v>1514.5</v>
      </c>
      <c r="J200" s="96">
        <v>2271.8000000000002</v>
      </c>
      <c r="K200" s="96">
        <v>4543.6000000000004</v>
      </c>
      <c r="L200" s="96">
        <v>6815.4</v>
      </c>
      <c r="M200" s="96">
        <v>9087.2000000000007</v>
      </c>
      <c r="N200" s="96">
        <v>11359</v>
      </c>
      <c r="O200" s="96">
        <v>13630.8</v>
      </c>
      <c r="P200" s="96">
        <v>15902.6</v>
      </c>
      <c r="Q200" s="96">
        <v>18174.400000000001</v>
      </c>
      <c r="R200" s="96">
        <v>20446.2</v>
      </c>
      <c r="S200" s="96">
        <v>22718</v>
      </c>
      <c r="T200" s="96">
        <v>24989.8</v>
      </c>
      <c r="U200" s="96">
        <v>27261.599999999999</v>
      </c>
      <c r="V200" s="96">
        <v>36348.800000000003</v>
      </c>
      <c r="W200" s="96">
        <v>36348.800000000003</v>
      </c>
      <c r="X200" s="96">
        <v>36348.800000000003</v>
      </c>
      <c r="Y200" s="96">
        <v>36348.800000000003</v>
      </c>
      <c r="Z200" s="96">
        <v>36348.800000000003</v>
      </c>
      <c r="AA200" s="96">
        <v>36348.800000000003</v>
      </c>
      <c r="AB200" s="96">
        <v>36348.800000000003</v>
      </c>
      <c r="AC200" s="96">
        <v>36348.800000000003</v>
      </c>
      <c r="AD200" s="96">
        <v>37484.699999999997</v>
      </c>
      <c r="AE200" s="96">
        <v>38620.6</v>
      </c>
      <c r="AF200" s="96">
        <v>39756.5</v>
      </c>
      <c r="AG200" s="96">
        <v>40892.400000000001</v>
      </c>
      <c r="AH200" s="96">
        <v>42028.3</v>
      </c>
      <c r="AI200" s="96">
        <v>43164.2</v>
      </c>
      <c r="AJ200" s="96">
        <v>44300.1</v>
      </c>
      <c r="AK200" s="96">
        <v>45436</v>
      </c>
      <c r="AL200" s="96">
        <v>46571.9</v>
      </c>
      <c r="AM200" s="96">
        <v>47707.8</v>
      </c>
      <c r="AN200" s="96">
        <v>48843.7</v>
      </c>
      <c r="AO200" s="96">
        <v>49979.6</v>
      </c>
      <c r="AP200" s="96">
        <v>51115.5</v>
      </c>
      <c r="AQ200" s="96">
        <v>52251.4</v>
      </c>
      <c r="AR200" s="96">
        <v>53387.3</v>
      </c>
      <c r="AS200" s="96">
        <v>54523.199999999997</v>
      </c>
      <c r="AT200" s="96">
        <v>55659.1</v>
      </c>
      <c r="AU200" s="96">
        <v>56795</v>
      </c>
      <c r="AV200" s="96">
        <v>57930.9</v>
      </c>
      <c r="AW200" s="96">
        <v>59066.8</v>
      </c>
    </row>
    <row r="201" spans="1:49">
      <c r="A201" s="77" t="s">
        <v>12</v>
      </c>
      <c r="B201" s="76" t="s">
        <v>11</v>
      </c>
      <c r="C201" s="89">
        <v>26067.599999999999</v>
      </c>
      <c r="D201" s="90">
        <v>2172.3000000000002</v>
      </c>
      <c r="E201" s="97">
        <v>12</v>
      </c>
      <c r="F201" s="93">
        <v>10</v>
      </c>
      <c r="G201" s="93">
        <v>15</v>
      </c>
      <c r="H201" s="94">
        <v>1086.1500000000001</v>
      </c>
      <c r="I201" s="95">
        <v>1448.2</v>
      </c>
      <c r="J201" s="96">
        <v>2172.3000000000002</v>
      </c>
      <c r="K201" s="96">
        <v>4344.6000000000004</v>
      </c>
      <c r="L201" s="96">
        <v>6516.9</v>
      </c>
      <c r="M201" s="96">
        <v>8689.2000000000007</v>
      </c>
      <c r="N201" s="96">
        <v>10861.5</v>
      </c>
      <c r="O201" s="96">
        <v>13033.8</v>
      </c>
      <c r="P201" s="96">
        <v>15206.1</v>
      </c>
      <c r="Q201" s="96">
        <v>17378.400000000001</v>
      </c>
      <c r="R201" s="96">
        <v>19550.7</v>
      </c>
      <c r="S201" s="96">
        <v>26067.599999999999</v>
      </c>
      <c r="T201" s="96">
        <v>26067.599999999999</v>
      </c>
      <c r="U201" s="96">
        <v>26067.599999999999</v>
      </c>
      <c r="V201" s="96">
        <v>26067.599999999999</v>
      </c>
      <c r="W201" s="96">
        <v>26067.599999999999</v>
      </c>
      <c r="X201" s="96">
        <v>26067.599999999999</v>
      </c>
      <c r="Y201" s="96">
        <v>27153.75</v>
      </c>
      <c r="Z201" s="96">
        <v>28239.9</v>
      </c>
      <c r="AA201" s="96">
        <v>29326.05</v>
      </c>
      <c r="AB201" s="96">
        <v>30412.2</v>
      </c>
      <c r="AC201" s="96">
        <v>31498.35</v>
      </c>
      <c r="AD201" s="96">
        <v>32584.5</v>
      </c>
      <c r="AE201" s="96">
        <v>33670.65</v>
      </c>
      <c r="AF201" s="96">
        <v>34756.800000000003</v>
      </c>
      <c r="AG201" s="96">
        <v>35842.949999999997</v>
      </c>
      <c r="AH201" s="96">
        <v>36929.1</v>
      </c>
      <c r="AI201" s="96">
        <v>38015.25</v>
      </c>
      <c r="AJ201" s="96">
        <v>39101.4</v>
      </c>
      <c r="AK201" s="96">
        <v>40187.550000000003</v>
      </c>
      <c r="AL201" s="96">
        <v>41273.699999999997</v>
      </c>
      <c r="AM201" s="96">
        <v>42359.85</v>
      </c>
      <c r="AN201" s="96">
        <v>43446</v>
      </c>
      <c r="AO201" s="96">
        <v>44532.15</v>
      </c>
      <c r="AP201" s="96">
        <v>45618.3</v>
      </c>
      <c r="AQ201" s="96">
        <v>46704.45</v>
      </c>
      <c r="AR201" s="96">
        <v>47790.6</v>
      </c>
      <c r="AS201" s="96">
        <v>48876.75</v>
      </c>
      <c r="AT201" s="96">
        <v>49962.9</v>
      </c>
      <c r="AU201" s="96">
        <v>51049.05</v>
      </c>
      <c r="AV201" s="96">
        <v>52135.199999999997</v>
      </c>
      <c r="AW201" s="96">
        <v>53221.35</v>
      </c>
    </row>
    <row r="202" spans="1:49">
      <c r="A202" s="77" t="s">
        <v>10</v>
      </c>
      <c r="B202" s="76" t="s">
        <v>9</v>
      </c>
      <c r="C202" s="89">
        <v>29968.9</v>
      </c>
      <c r="D202" s="90">
        <v>2305.3000000000002</v>
      </c>
      <c r="E202" s="97">
        <v>13</v>
      </c>
      <c r="F202" s="93">
        <v>11</v>
      </c>
      <c r="G202" s="93">
        <v>16</v>
      </c>
      <c r="H202" s="94">
        <v>1152.6500000000001</v>
      </c>
      <c r="I202" s="95">
        <v>1536.9</v>
      </c>
      <c r="J202" s="96">
        <v>2305.3000000000002</v>
      </c>
      <c r="K202" s="96">
        <v>4610.6000000000004</v>
      </c>
      <c r="L202" s="96">
        <v>6915.9</v>
      </c>
      <c r="M202" s="96">
        <v>9221.2000000000007</v>
      </c>
      <c r="N202" s="96">
        <v>11526.5</v>
      </c>
      <c r="O202" s="96">
        <v>13831.8</v>
      </c>
      <c r="P202" s="96">
        <v>16137.1</v>
      </c>
      <c r="Q202" s="96">
        <v>18442.400000000001</v>
      </c>
      <c r="R202" s="96">
        <v>20747.7</v>
      </c>
      <c r="S202" s="96">
        <v>23053</v>
      </c>
      <c r="T202" s="96">
        <v>29968.9</v>
      </c>
      <c r="U202" s="96">
        <v>29968.9</v>
      </c>
      <c r="V202" s="96">
        <v>29968.9</v>
      </c>
      <c r="W202" s="96">
        <v>29968.9</v>
      </c>
      <c r="X202" s="96">
        <v>29968.9</v>
      </c>
      <c r="Y202" s="96">
        <v>29968.9</v>
      </c>
      <c r="Z202" s="96">
        <v>31121.55</v>
      </c>
      <c r="AA202" s="96">
        <v>32274.2</v>
      </c>
      <c r="AB202" s="96">
        <v>33426.85</v>
      </c>
      <c r="AC202" s="96">
        <v>34579.5</v>
      </c>
      <c r="AD202" s="96">
        <v>35732.15</v>
      </c>
      <c r="AE202" s="96">
        <v>36884.800000000003</v>
      </c>
      <c r="AF202" s="96">
        <v>38037.449999999997</v>
      </c>
      <c r="AG202" s="96">
        <v>39190.1</v>
      </c>
      <c r="AH202" s="96">
        <v>40342.75</v>
      </c>
      <c r="AI202" s="96">
        <v>41495.4</v>
      </c>
      <c r="AJ202" s="96">
        <v>42648.05</v>
      </c>
      <c r="AK202" s="96">
        <v>43800.7</v>
      </c>
      <c r="AL202" s="96">
        <v>44953.35</v>
      </c>
      <c r="AM202" s="96">
        <v>46106</v>
      </c>
      <c r="AN202" s="96">
        <v>47258.65</v>
      </c>
      <c r="AO202" s="96">
        <v>48411.3</v>
      </c>
      <c r="AP202" s="96">
        <v>49563.95</v>
      </c>
      <c r="AQ202" s="96">
        <v>50716.6</v>
      </c>
      <c r="AR202" s="96">
        <v>51869.25</v>
      </c>
      <c r="AS202" s="96">
        <v>53021.9</v>
      </c>
      <c r="AT202" s="96">
        <v>54174.55</v>
      </c>
      <c r="AU202" s="96">
        <v>55327.199999999997</v>
      </c>
      <c r="AV202" s="96">
        <v>56479.85</v>
      </c>
      <c r="AW202" s="96">
        <v>57632.5</v>
      </c>
    </row>
    <row r="203" spans="1:49">
      <c r="A203" s="77" t="s">
        <v>8</v>
      </c>
      <c r="B203" s="76" t="s">
        <v>7</v>
      </c>
      <c r="C203" s="89">
        <v>75793.600000000006</v>
      </c>
      <c r="D203" s="90">
        <v>4737.1000000000004</v>
      </c>
      <c r="E203" s="97">
        <v>16</v>
      </c>
      <c r="F203" s="93">
        <v>13</v>
      </c>
      <c r="G203" s="93">
        <v>20</v>
      </c>
      <c r="H203" s="94">
        <v>2368.5500000000002</v>
      </c>
      <c r="I203" s="95">
        <v>3158.1</v>
      </c>
      <c r="J203" s="96">
        <v>4737.1000000000004</v>
      </c>
      <c r="K203" s="96">
        <v>9474.2000000000007</v>
      </c>
      <c r="L203" s="96">
        <v>14211.3</v>
      </c>
      <c r="M203" s="96">
        <v>18948.400000000001</v>
      </c>
      <c r="N203" s="96">
        <v>23685.5</v>
      </c>
      <c r="O203" s="96">
        <v>28422.6</v>
      </c>
      <c r="P203" s="96">
        <v>33159.699999999997</v>
      </c>
      <c r="Q203" s="96">
        <v>37896.800000000003</v>
      </c>
      <c r="R203" s="96">
        <v>42633.9</v>
      </c>
      <c r="S203" s="96">
        <v>47371</v>
      </c>
      <c r="T203" s="96">
        <v>52108.1</v>
      </c>
      <c r="U203" s="96">
        <v>56845.2</v>
      </c>
      <c r="V203" s="96">
        <v>75793.600000000006</v>
      </c>
      <c r="W203" s="96">
        <v>75793.600000000006</v>
      </c>
      <c r="X203" s="96">
        <v>75793.600000000006</v>
      </c>
      <c r="Y203" s="96">
        <v>75793.600000000006</v>
      </c>
      <c r="Z203" s="96">
        <v>75793.600000000006</v>
      </c>
      <c r="AA203" s="96">
        <v>75793.600000000006</v>
      </c>
      <c r="AB203" s="96">
        <v>75793.600000000006</v>
      </c>
      <c r="AC203" s="96">
        <v>75793.600000000006</v>
      </c>
      <c r="AD203" s="96">
        <v>78162.149999999994</v>
      </c>
      <c r="AE203" s="96">
        <v>80530.7</v>
      </c>
      <c r="AF203" s="96">
        <v>82899.25</v>
      </c>
      <c r="AG203" s="96">
        <v>85267.8</v>
      </c>
      <c r="AH203" s="96">
        <v>87636.35</v>
      </c>
      <c r="AI203" s="96">
        <v>90004.9</v>
      </c>
      <c r="AJ203" s="96">
        <v>92373.45</v>
      </c>
      <c r="AK203" s="96">
        <v>94742</v>
      </c>
      <c r="AL203" s="96">
        <v>97110.55</v>
      </c>
      <c r="AM203" s="96">
        <v>99479.1</v>
      </c>
      <c r="AN203" s="96">
        <v>101847.65</v>
      </c>
      <c r="AO203" s="96">
        <v>104216.2</v>
      </c>
      <c r="AP203" s="96">
        <v>106584.75</v>
      </c>
      <c r="AQ203" s="96">
        <v>108953.3</v>
      </c>
      <c r="AR203" s="96">
        <v>111321.85</v>
      </c>
      <c r="AS203" s="96">
        <v>113690.4</v>
      </c>
      <c r="AT203" s="96">
        <v>116058.95</v>
      </c>
      <c r="AU203" s="96">
        <v>118427.5</v>
      </c>
      <c r="AV203" s="96">
        <v>120796.05</v>
      </c>
      <c r="AW203" s="96">
        <v>123164.6</v>
      </c>
    </row>
    <row r="204" spans="1:49">
      <c r="A204" s="77" t="s">
        <v>6</v>
      </c>
      <c r="B204" s="76" t="s">
        <v>5</v>
      </c>
      <c r="C204" s="89">
        <v>80577</v>
      </c>
      <c r="D204" s="90">
        <v>4476.5</v>
      </c>
      <c r="E204" s="97">
        <v>18</v>
      </c>
      <c r="F204" s="93">
        <v>15</v>
      </c>
      <c r="G204" s="93">
        <v>22</v>
      </c>
      <c r="H204" s="94">
        <v>2238.25</v>
      </c>
      <c r="I204" s="95">
        <v>2984.3</v>
      </c>
      <c r="J204" s="96">
        <v>4476.5</v>
      </c>
      <c r="K204" s="96">
        <v>8953</v>
      </c>
      <c r="L204" s="96">
        <v>13429.5</v>
      </c>
      <c r="M204" s="96">
        <v>17906</v>
      </c>
      <c r="N204" s="96">
        <v>22382.5</v>
      </c>
      <c r="O204" s="96">
        <v>26859</v>
      </c>
      <c r="P204" s="96">
        <v>31335.5</v>
      </c>
      <c r="Q204" s="96">
        <v>35812</v>
      </c>
      <c r="R204" s="96">
        <v>40288.5</v>
      </c>
      <c r="S204" s="96">
        <v>44765</v>
      </c>
      <c r="T204" s="96">
        <v>49241.5</v>
      </c>
      <c r="U204" s="96">
        <v>53718</v>
      </c>
      <c r="V204" s="96">
        <v>58194.5</v>
      </c>
      <c r="W204" s="96">
        <v>62671</v>
      </c>
      <c r="X204" s="96">
        <v>80577</v>
      </c>
      <c r="Y204" s="96">
        <v>80577</v>
      </c>
      <c r="Z204" s="96">
        <v>80577</v>
      </c>
      <c r="AA204" s="96">
        <v>80577</v>
      </c>
      <c r="AB204" s="96">
        <v>80577</v>
      </c>
      <c r="AC204" s="96">
        <v>80577</v>
      </c>
      <c r="AD204" s="96">
        <v>80577</v>
      </c>
      <c r="AE204" s="96">
        <v>80577</v>
      </c>
      <c r="AF204" s="96">
        <v>82815.25</v>
      </c>
      <c r="AG204" s="96">
        <v>85053.5</v>
      </c>
      <c r="AH204" s="96">
        <v>87291.75</v>
      </c>
      <c r="AI204" s="96">
        <v>89530</v>
      </c>
      <c r="AJ204" s="96">
        <v>91768.25</v>
      </c>
      <c r="AK204" s="96">
        <v>94006.5</v>
      </c>
      <c r="AL204" s="96">
        <v>96244.75</v>
      </c>
      <c r="AM204" s="96">
        <v>98483</v>
      </c>
      <c r="AN204" s="96">
        <v>100721.25</v>
      </c>
      <c r="AO204" s="96">
        <v>102959.5</v>
      </c>
      <c r="AP204" s="96">
        <v>105197.75</v>
      </c>
      <c r="AQ204" s="96">
        <v>107436</v>
      </c>
      <c r="AR204" s="96">
        <v>109674.25</v>
      </c>
      <c r="AS204" s="96">
        <v>111912.5</v>
      </c>
      <c r="AT204" s="96">
        <v>114150.75</v>
      </c>
      <c r="AU204" s="96">
        <v>116389</v>
      </c>
      <c r="AV204" s="96">
        <v>118627.25</v>
      </c>
      <c r="AW204" s="96">
        <v>120865.5</v>
      </c>
    </row>
    <row r="205" spans="1:49">
      <c r="A205" s="77" t="s">
        <v>4</v>
      </c>
      <c r="B205" s="76" t="s">
        <v>3</v>
      </c>
      <c r="C205" s="89">
        <v>41394</v>
      </c>
      <c r="D205" s="90">
        <v>3449.5</v>
      </c>
      <c r="E205" s="97">
        <v>12</v>
      </c>
      <c r="F205" s="93">
        <v>10</v>
      </c>
      <c r="G205" s="93">
        <v>15</v>
      </c>
      <c r="H205" s="94">
        <v>1724.75</v>
      </c>
      <c r="I205" s="95">
        <v>2299.6999999999998</v>
      </c>
      <c r="J205" s="96">
        <v>3449.5</v>
      </c>
      <c r="K205" s="96">
        <v>6899</v>
      </c>
      <c r="L205" s="96">
        <v>10348.5</v>
      </c>
      <c r="M205" s="96">
        <v>13798</v>
      </c>
      <c r="N205" s="96">
        <v>17247.5</v>
      </c>
      <c r="O205" s="96">
        <v>20697</v>
      </c>
      <c r="P205" s="96">
        <v>24146.5</v>
      </c>
      <c r="Q205" s="96">
        <v>27596</v>
      </c>
      <c r="R205" s="96">
        <v>31045.5</v>
      </c>
      <c r="S205" s="96">
        <v>41394</v>
      </c>
      <c r="T205" s="96">
        <v>41394</v>
      </c>
      <c r="U205" s="96">
        <v>41394</v>
      </c>
      <c r="V205" s="96">
        <v>41394</v>
      </c>
      <c r="W205" s="96">
        <v>41394</v>
      </c>
      <c r="X205" s="96">
        <v>41394</v>
      </c>
      <c r="Y205" s="96">
        <v>43118.75</v>
      </c>
      <c r="Z205" s="96">
        <v>44843.5</v>
      </c>
      <c r="AA205" s="96">
        <v>46568.25</v>
      </c>
      <c r="AB205" s="96">
        <v>48293</v>
      </c>
      <c r="AC205" s="96">
        <v>50017.75</v>
      </c>
      <c r="AD205" s="96">
        <v>51742.5</v>
      </c>
      <c r="AE205" s="96">
        <v>53467.25</v>
      </c>
      <c r="AF205" s="96">
        <v>55192</v>
      </c>
      <c r="AG205" s="96">
        <v>56916.75</v>
      </c>
      <c r="AH205" s="96">
        <v>58641.5</v>
      </c>
      <c r="AI205" s="96">
        <v>60366.25</v>
      </c>
      <c r="AJ205" s="96">
        <v>62091</v>
      </c>
      <c r="AK205" s="96">
        <v>63815.75</v>
      </c>
      <c r="AL205" s="96">
        <v>65540.5</v>
      </c>
      <c r="AM205" s="96">
        <v>67265.25</v>
      </c>
      <c r="AN205" s="96">
        <v>68990</v>
      </c>
      <c r="AO205" s="96">
        <v>70714.75</v>
      </c>
      <c r="AP205" s="96">
        <v>72439.5</v>
      </c>
      <c r="AQ205" s="96">
        <v>74164.25</v>
      </c>
      <c r="AR205" s="96">
        <v>75889</v>
      </c>
      <c r="AS205" s="96">
        <v>77613.75</v>
      </c>
      <c r="AT205" s="96">
        <v>79338.5</v>
      </c>
      <c r="AU205" s="96">
        <v>81063.25</v>
      </c>
      <c r="AV205" s="96">
        <v>82788</v>
      </c>
      <c r="AW205" s="96">
        <v>84512.75</v>
      </c>
    </row>
    <row r="206" spans="1:49" ht="24">
      <c r="A206" s="77" t="s">
        <v>2</v>
      </c>
      <c r="B206" s="76" t="s">
        <v>1</v>
      </c>
      <c r="C206" s="89">
        <v>49924.800000000003</v>
      </c>
      <c r="D206" s="90">
        <v>2773.6</v>
      </c>
      <c r="E206" s="97">
        <v>18</v>
      </c>
      <c r="F206" s="93">
        <v>15</v>
      </c>
      <c r="G206" s="93">
        <v>22</v>
      </c>
      <c r="H206" s="94">
        <v>1386.8</v>
      </c>
      <c r="I206" s="95">
        <v>1849.1</v>
      </c>
      <c r="J206" s="96">
        <v>2773.6</v>
      </c>
      <c r="K206" s="96">
        <v>5547.2</v>
      </c>
      <c r="L206" s="96">
        <v>8320.7999999999993</v>
      </c>
      <c r="M206" s="96">
        <v>11094.4</v>
      </c>
      <c r="N206" s="96">
        <v>13868</v>
      </c>
      <c r="O206" s="96">
        <v>16641.599999999999</v>
      </c>
      <c r="P206" s="96">
        <v>19415.2</v>
      </c>
      <c r="Q206" s="96">
        <v>22188.799999999999</v>
      </c>
      <c r="R206" s="96">
        <v>24962.400000000001</v>
      </c>
      <c r="S206" s="96">
        <v>27736</v>
      </c>
      <c r="T206" s="96">
        <v>30509.599999999999</v>
      </c>
      <c r="U206" s="96">
        <v>33283.199999999997</v>
      </c>
      <c r="V206" s="96">
        <v>36056.800000000003</v>
      </c>
      <c r="W206" s="96">
        <v>38830.400000000001</v>
      </c>
      <c r="X206" s="96">
        <v>49924.800000000003</v>
      </c>
      <c r="Y206" s="96">
        <v>49924.800000000003</v>
      </c>
      <c r="Z206" s="96">
        <v>49924.800000000003</v>
      </c>
      <c r="AA206" s="96">
        <v>49924.800000000003</v>
      </c>
      <c r="AB206" s="96">
        <v>49924.800000000003</v>
      </c>
      <c r="AC206" s="96">
        <v>49924.800000000003</v>
      </c>
      <c r="AD206" s="96">
        <v>49924.800000000003</v>
      </c>
      <c r="AE206" s="96">
        <v>49924.800000000003</v>
      </c>
      <c r="AF206" s="96">
        <v>51311.6</v>
      </c>
      <c r="AG206" s="96">
        <v>52698.400000000001</v>
      </c>
      <c r="AH206" s="96">
        <v>54085.2</v>
      </c>
      <c r="AI206" s="96">
        <v>55472</v>
      </c>
      <c r="AJ206" s="96">
        <v>56858.8</v>
      </c>
      <c r="AK206" s="96">
        <v>58245.599999999999</v>
      </c>
      <c r="AL206" s="96">
        <v>59632.4</v>
      </c>
      <c r="AM206" s="96">
        <v>61019.199999999997</v>
      </c>
      <c r="AN206" s="96">
        <v>62406</v>
      </c>
      <c r="AO206" s="96">
        <v>63792.800000000003</v>
      </c>
      <c r="AP206" s="96">
        <v>65179.6</v>
      </c>
      <c r="AQ206" s="96">
        <v>66566.399999999994</v>
      </c>
      <c r="AR206" s="96">
        <v>67953.2</v>
      </c>
      <c r="AS206" s="96">
        <v>69340</v>
      </c>
      <c r="AT206" s="96">
        <v>70726.8</v>
      </c>
      <c r="AU206" s="96">
        <v>72113.600000000006</v>
      </c>
      <c r="AV206" s="96">
        <v>73500.399999999994</v>
      </c>
      <c r="AW206" s="96">
        <v>74887.199999999997</v>
      </c>
    </row>
    <row r="207" spans="1:49">
      <c r="A207" s="77" t="s">
        <v>0</v>
      </c>
      <c r="B207" s="76" t="s">
        <v>1329</v>
      </c>
      <c r="C207" s="89">
        <v>41755.199999999997</v>
      </c>
      <c r="D207" s="90">
        <v>3479.6</v>
      </c>
      <c r="E207" s="97">
        <v>12</v>
      </c>
      <c r="F207" s="93">
        <v>10</v>
      </c>
      <c r="G207" s="93">
        <v>15</v>
      </c>
      <c r="H207" s="94">
        <v>1739.8</v>
      </c>
      <c r="I207" s="95">
        <v>2319.6999999999998</v>
      </c>
      <c r="J207" s="96">
        <v>3479.6</v>
      </c>
      <c r="K207" s="96">
        <v>6959.2</v>
      </c>
      <c r="L207" s="96">
        <v>10438.799999999999</v>
      </c>
      <c r="M207" s="96">
        <v>13918.4</v>
      </c>
      <c r="N207" s="96">
        <v>17398</v>
      </c>
      <c r="O207" s="96">
        <v>20877.599999999999</v>
      </c>
      <c r="P207" s="96">
        <v>24357.200000000001</v>
      </c>
      <c r="Q207" s="96">
        <v>27836.799999999999</v>
      </c>
      <c r="R207" s="96">
        <v>31316.400000000001</v>
      </c>
      <c r="S207" s="96">
        <v>41755.199999999997</v>
      </c>
      <c r="T207" s="96">
        <v>41755.199999999997</v>
      </c>
      <c r="U207" s="96">
        <v>41755.199999999997</v>
      </c>
      <c r="V207" s="96">
        <v>41755.199999999997</v>
      </c>
      <c r="W207" s="96">
        <v>41755.199999999997</v>
      </c>
      <c r="X207" s="96">
        <v>41755.199999999997</v>
      </c>
      <c r="Y207" s="96">
        <v>43495</v>
      </c>
      <c r="Z207" s="96">
        <v>45234.8</v>
      </c>
      <c r="AA207" s="96">
        <v>46974.6</v>
      </c>
      <c r="AB207" s="96">
        <v>48714.400000000001</v>
      </c>
      <c r="AC207" s="96">
        <v>50454.2</v>
      </c>
      <c r="AD207" s="96">
        <v>52194</v>
      </c>
      <c r="AE207" s="96">
        <v>53933.8</v>
      </c>
      <c r="AF207" s="96">
        <v>55673.599999999999</v>
      </c>
      <c r="AG207" s="96">
        <v>57413.4</v>
      </c>
      <c r="AH207" s="96">
        <v>59153.2</v>
      </c>
      <c r="AI207" s="96">
        <v>60893</v>
      </c>
      <c r="AJ207" s="96">
        <v>62632.800000000003</v>
      </c>
      <c r="AK207" s="96">
        <v>64372.6</v>
      </c>
      <c r="AL207" s="96">
        <v>66112.399999999994</v>
      </c>
      <c r="AM207" s="96">
        <v>67852.2</v>
      </c>
      <c r="AN207" s="96">
        <v>69592</v>
      </c>
      <c r="AO207" s="96">
        <v>71331.8</v>
      </c>
      <c r="AP207" s="96">
        <v>73071.600000000006</v>
      </c>
      <c r="AQ207" s="96">
        <v>74811.399999999994</v>
      </c>
      <c r="AR207" s="96">
        <v>76551.199999999997</v>
      </c>
      <c r="AS207" s="96">
        <v>78291</v>
      </c>
      <c r="AT207" s="96">
        <v>80030.8</v>
      </c>
      <c r="AU207" s="96">
        <v>81770.600000000006</v>
      </c>
      <c r="AV207" s="96">
        <v>83510.399999999994</v>
      </c>
      <c r="AW207" s="96">
        <v>85250.2</v>
      </c>
    </row>
    <row r="208" spans="1:49">
      <c r="A208" s="77" t="s">
        <v>1328</v>
      </c>
      <c r="B208" s="76" t="s">
        <v>1327</v>
      </c>
      <c r="C208" s="89">
        <v>44783.199999999997</v>
      </c>
      <c r="D208" s="90">
        <v>3198.8</v>
      </c>
      <c r="E208" s="97">
        <v>14</v>
      </c>
      <c r="F208" s="93">
        <v>12</v>
      </c>
      <c r="G208" s="93">
        <v>17</v>
      </c>
      <c r="H208" s="94">
        <v>1599.4</v>
      </c>
      <c r="I208" s="95">
        <v>2132.5</v>
      </c>
      <c r="J208" s="96">
        <v>3198.8</v>
      </c>
      <c r="K208" s="96">
        <v>6397.6</v>
      </c>
      <c r="L208" s="96">
        <v>9596.4</v>
      </c>
      <c r="M208" s="96">
        <v>12795.2</v>
      </c>
      <c r="N208" s="96">
        <v>15994</v>
      </c>
      <c r="O208" s="96">
        <v>19192.8</v>
      </c>
      <c r="P208" s="96">
        <v>22391.599999999999</v>
      </c>
      <c r="Q208" s="96">
        <v>25590.400000000001</v>
      </c>
      <c r="R208" s="96">
        <v>28789.200000000001</v>
      </c>
      <c r="S208" s="96">
        <v>31988</v>
      </c>
      <c r="T208" s="96">
        <v>35186.800000000003</v>
      </c>
      <c r="U208" s="96">
        <v>44783.199999999997</v>
      </c>
      <c r="V208" s="96">
        <v>44783.199999999997</v>
      </c>
      <c r="W208" s="96">
        <v>44783.199999999997</v>
      </c>
      <c r="X208" s="96">
        <v>44783.199999999997</v>
      </c>
      <c r="Y208" s="96">
        <v>44783.199999999997</v>
      </c>
      <c r="Z208" s="96">
        <v>44783.199999999997</v>
      </c>
      <c r="AA208" s="96">
        <v>46382.6</v>
      </c>
      <c r="AB208" s="96">
        <v>47982</v>
      </c>
      <c r="AC208" s="96">
        <v>49581.4</v>
      </c>
      <c r="AD208" s="96">
        <v>51180.800000000003</v>
      </c>
      <c r="AE208" s="96">
        <v>52780.2</v>
      </c>
      <c r="AF208" s="96">
        <v>54379.6</v>
      </c>
      <c r="AG208" s="96">
        <v>55979</v>
      </c>
      <c r="AH208" s="96">
        <v>57578.400000000001</v>
      </c>
      <c r="AI208" s="96">
        <v>59177.8</v>
      </c>
      <c r="AJ208" s="96">
        <v>60777.2</v>
      </c>
      <c r="AK208" s="96">
        <v>62376.6</v>
      </c>
      <c r="AL208" s="96">
        <v>63976</v>
      </c>
      <c r="AM208" s="96">
        <v>65575.399999999994</v>
      </c>
      <c r="AN208" s="96">
        <v>67174.8</v>
      </c>
      <c r="AO208" s="96">
        <v>68774.2</v>
      </c>
      <c r="AP208" s="96">
        <v>70373.600000000006</v>
      </c>
      <c r="AQ208" s="96">
        <v>71973</v>
      </c>
      <c r="AR208" s="96">
        <v>73572.399999999994</v>
      </c>
      <c r="AS208" s="96">
        <v>75171.8</v>
      </c>
      <c r="AT208" s="96">
        <v>76771.199999999997</v>
      </c>
      <c r="AU208" s="96">
        <v>78370.600000000006</v>
      </c>
      <c r="AV208" s="96">
        <v>79970</v>
      </c>
      <c r="AW208" s="96">
        <v>81569.399999999994</v>
      </c>
    </row>
    <row r="209" spans="1:49">
      <c r="A209" s="77" t="s">
        <v>1326</v>
      </c>
      <c r="B209" s="76" t="s">
        <v>1325</v>
      </c>
      <c r="C209" s="89">
        <v>38001.599999999999</v>
      </c>
      <c r="D209" s="90">
        <v>2375.1</v>
      </c>
      <c r="E209" s="97">
        <v>16</v>
      </c>
      <c r="F209" s="93">
        <v>13</v>
      </c>
      <c r="G209" s="93">
        <v>20</v>
      </c>
      <c r="H209" s="94">
        <v>1187.55</v>
      </c>
      <c r="I209" s="95">
        <v>1583.4</v>
      </c>
      <c r="J209" s="96">
        <v>2375.1</v>
      </c>
      <c r="K209" s="96">
        <v>4750.2</v>
      </c>
      <c r="L209" s="96">
        <v>7125.3</v>
      </c>
      <c r="M209" s="96">
        <v>9500.4</v>
      </c>
      <c r="N209" s="96">
        <v>11875.5</v>
      </c>
      <c r="O209" s="96">
        <v>14250.6</v>
      </c>
      <c r="P209" s="96">
        <v>16625.7</v>
      </c>
      <c r="Q209" s="96">
        <v>19000.8</v>
      </c>
      <c r="R209" s="96">
        <v>21375.9</v>
      </c>
      <c r="S209" s="96">
        <v>23751</v>
      </c>
      <c r="T209" s="96">
        <v>26126.1</v>
      </c>
      <c r="U209" s="96">
        <v>28501.200000000001</v>
      </c>
      <c r="V209" s="96">
        <v>38001.599999999999</v>
      </c>
      <c r="W209" s="96">
        <v>38001.599999999999</v>
      </c>
      <c r="X209" s="96">
        <v>38001.599999999999</v>
      </c>
      <c r="Y209" s="96">
        <v>38001.599999999999</v>
      </c>
      <c r="Z209" s="96">
        <v>38001.599999999999</v>
      </c>
      <c r="AA209" s="96">
        <v>38001.599999999999</v>
      </c>
      <c r="AB209" s="96">
        <v>38001.599999999999</v>
      </c>
      <c r="AC209" s="96">
        <v>38001.599999999999</v>
      </c>
      <c r="AD209" s="96">
        <v>39189.15</v>
      </c>
      <c r="AE209" s="96">
        <v>40376.699999999997</v>
      </c>
      <c r="AF209" s="96">
        <v>41564.25</v>
      </c>
      <c r="AG209" s="96">
        <v>42751.8</v>
      </c>
      <c r="AH209" s="96">
        <v>43939.35</v>
      </c>
      <c r="AI209" s="96">
        <v>45126.9</v>
      </c>
      <c r="AJ209" s="96">
        <v>46314.45</v>
      </c>
      <c r="AK209" s="96">
        <v>47502</v>
      </c>
      <c r="AL209" s="96">
        <v>48689.55</v>
      </c>
      <c r="AM209" s="96">
        <v>49877.1</v>
      </c>
      <c r="AN209" s="96">
        <v>51064.65</v>
      </c>
      <c r="AO209" s="96">
        <v>52252.2</v>
      </c>
      <c r="AP209" s="96">
        <v>53439.75</v>
      </c>
      <c r="AQ209" s="96">
        <v>54627.3</v>
      </c>
      <c r="AR209" s="96">
        <v>55814.85</v>
      </c>
      <c r="AS209" s="96">
        <v>57002.400000000001</v>
      </c>
      <c r="AT209" s="96">
        <v>58189.95</v>
      </c>
      <c r="AU209" s="96">
        <v>59377.5</v>
      </c>
      <c r="AV209" s="96">
        <v>60565.05</v>
      </c>
      <c r="AW209" s="96">
        <v>61752.6</v>
      </c>
    </row>
    <row r="210" spans="1:49">
      <c r="A210" s="77" t="s">
        <v>1324</v>
      </c>
      <c r="B210" s="76" t="s">
        <v>1323</v>
      </c>
      <c r="C210" s="89">
        <v>37980.800000000003</v>
      </c>
      <c r="D210" s="90">
        <v>2373.8000000000002</v>
      </c>
      <c r="E210" s="97">
        <v>16</v>
      </c>
      <c r="F210" s="93">
        <v>13</v>
      </c>
      <c r="G210" s="93">
        <v>20</v>
      </c>
      <c r="H210" s="94">
        <v>1186.9000000000001</v>
      </c>
      <c r="I210" s="95">
        <v>1582.5</v>
      </c>
      <c r="J210" s="96">
        <v>2373.8000000000002</v>
      </c>
      <c r="K210" s="96">
        <v>4747.6000000000004</v>
      </c>
      <c r="L210" s="96">
        <v>7121.4</v>
      </c>
      <c r="M210" s="96">
        <v>9495.2000000000007</v>
      </c>
      <c r="N210" s="96">
        <v>11869</v>
      </c>
      <c r="O210" s="96">
        <v>14242.8</v>
      </c>
      <c r="P210" s="96">
        <v>16616.599999999999</v>
      </c>
      <c r="Q210" s="96">
        <v>18990.400000000001</v>
      </c>
      <c r="R210" s="96">
        <v>21364.2</v>
      </c>
      <c r="S210" s="96">
        <v>23738</v>
      </c>
      <c r="T210" s="96">
        <v>26111.8</v>
      </c>
      <c r="U210" s="96">
        <v>28485.599999999999</v>
      </c>
      <c r="V210" s="96">
        <v>37980.800000000003</v>
      </c>
      <c r="W210" s="96">
        <v>37980.800000000003</v>
      </c>
      <c r="X210" s="96">
        <v>37980.800000000003</v>
      </c>
      <c r="Y210" s="96">
        <v>37980.800000000003</v>
      </c>
      <c r="Z210" s="96">
        <v>37980.800000000003</v>
      </c>
      <c r="AA210" s="96">
        <v>37980.800000000003</v>
      </c>
      <c r="AB210" s="96">
        <v>37980.800000000003</v>
      </c>
      <c r="AC210" s="96">
        <v>37980.800000000003</v>
      </c>
      <c r="AD210" s="96">
        <v>39167.699999999997</v>
      </c>
      <c r="AE210" s="96">
        <v>40354.6</v>
      </c>
      <c r="AF210" s="96">
        <v>41541.5</v>
      </c>
      <c r="AG210" s="96">
        <v>42728.4</v>
      </c>
      <c r="AH210" s="96">
        <v>43915.3</v>
      </c>
      <c r="AI210" s="96">
        <v>45102.2</v>
      </c>
      <c r="AJ210" s="96">
        <v>46289.1</v>
      </c>
      <c r="AK210" s="96">
        <v>47476</v>
      </c>
      <c r="AL210" s="96">
        <v>48662.9</v>
      </c>
      <c r="AM210" s="96">
        <v>49849.8</v>
      </c>
      <c r="AN210" s="96">
        <v>51036.7</v>
      </c>
      <c r="AO210" s="96">
        <v>52223.6</v>
      </c>
      <c r="AP210" s="96">
        <v>53410.5</v>
      </c>
      <c r="AQ210" s="96">
        <v>54597.4</v>
      </c>
      <c r="AR210" s="96">
        <v>55784.3</v>
      </c>
      <c r="AS210" s="96">
        <v>56971.199999999997</v>
      </c>
      <c r="AT210" s="96">
        <v>58158.1</v>
      </c>
      <c r="AU210" s="96">
        <v>59345</v>
      </c>
      <c r="AV210" s="96">
        <v>60531.9</v>
      </c>
      <c r="AW210" s="96">
        <v>61718.8</v>
      </c>
    </row>
    <row r="211" spans="1:49">
      <c r="A211" s="77" t="s">
        <v>1322</v>
      </c>
      <c r="B211" s="76" t="s">
        <v>1321</v>
      </c>
      <c r="C211" s="89">
        <v>30763.599999999999</v>
      </c>
      <c r="D211" s="90">
        <v>2197.4</v>
      </c>
      <c r="E211" s="97">
        <v>14</v>
      </c>
      <c r="F211" s="93">
        <v>12</v>
      </c>
      <c r="G211" s="93">
        <v>17</v>
      </c>
      <c r="H211" s="94">
        <v>1098.7</v>
      </c>
      <c r="I211" s="95">
        <v>1464.9</v>
      </c>
      <c r="J211" s="96">
        <v>2197.4</v>
      </c>
      <c r="K211" s="96">
        <v>4394.8</v>
      </c>
      <c r="L211" s="96">
        <v>6592.2</v>
      </c>
      <c r="M211" s="96">
        <v>8789.6</v>
      </c>
      <c r="N211" s="96">
        <v>10987</v>
      </c>
      <c r="O211" s="96">
        <v>13184.4</v>
      </c>
      <c r="P211" s="96">
        <v>15381.8</v>
      </c>
      <c r="Q211" s="96">
        <v>17579.2</v>
      </c>
      <c r="R211" s="96">
        <v>19776.599999999999</v>
      </c>
      <c r="S211" s="96">
        <v>21974</v>
      </c>
      <c r="T211" s="96">
        <v>24171.4</v>
      </c>
      <c r="U211" s="96">
        <v>30763.599999999999</v>
      </c>
      <c r="V211" s="96">
        <v>30763.599999999999</v>
      </c>
      <c r="W211" s="96">
        <v>30763.599999999999</v>
      </c>
      <c r="X211" s="96">
        <v>30763.599999999999</v>
      </c>
      <c r="Y211" s="96">
        <v>30763.599999999999</v>
      </c>
      <c r="Z211" s="96">
        <v>30763.599999999999</v>
      </c>
      <c r="AA211" s="96">
        <v>31862.3</v>
      </c>
      <c r="AB211" s="96">
        <v>32961</v>
      </c>
      <c r="AC211" s="96">
        <v>34059.699999999997</v>
      </c>
      <c r="AD211" s="96">
        <v>35158.400000000001</v>
      </c>
      <c r="AE211" s="96">
        <v>36257.1</v>
      </c>
      <c r="AF211" s="96">
        <v>37355.800000000003</v>
      </c>
      <c r="AG211" s="96">
        <v>38454.5</v>
      </c>
      <c r="AH211" s="96">
        <v>39553.199999999997</v>
      </c>
      <c r="AI211" s="96">
        <v>40651.9</v>
      </c>
      <c r="AJ211" s="96">
        <v>41750.6</v>
      </c>
      <c r="AK211" s="96">
        <v>42849.3</v>
      </c>
      <c r="AL211" s="96">
        <v>43948</v>
      </c>
      <c r="AM211" s="96">
        <v>45046.7</v>
      </c>
      <c r="AN211" s="96">
        <v>46145.4</v>
      </c>
      <c r="AO211" s="96">
        <v>47244.1</v>
      </c>
      <c r="AP211" s="96">
        <v>48342.8</v>
      </c>
      <c r="AQ211" s="96">
        <v>49441.5</v>
      </c>
      <c r="AR211" s="96">
        <v>50540.2</v>
      </c>
      <c r="AS211" s="96">
        <v>51638.9</v>
      </c>
      <c r="AT211" s="96">
        <v>52737.599999999999</v>
      </c>
      <c r="AU211" s="96">
        <v>53836.3</v>
      </c>
      <c r="AV211" s="96">
        <v>54935</v>
      </c>
      <c r="AW211" s="96">
        <v>56033.7</v>
      </c>
    </row>
    <row r="212" spans="1:49">
      <c r="A212" s="77" t="s">
        <v>1320</v>
      </c>
      <c r="B212" s="76" t="s">
        <v>1319</v>
      </c>
      <c r="C212" s="89">
        <v>38602.199999999997</v>
      </c>
      <c r="D212" s="90">
        <v>2757.3</v>
      </c>
      <c r="E212" s="97">
        <v>14</v>
      </c>
      <c r="F212" s="93">
        <v>12</v>
      </c>
      <c r="G212" s="93">
        <v>17</v>
      </c>
      <c r="H212" s="94">
        <v>1378.65</v>
      </c>
      <c r="I212" s="95">
        <v>1838.2</v>
      </c>
      <c r="J212" s="96">
        <v>2757.3</v>
      </c>
      <c r="K212" s="96">
        <v>5514.6</v>
      </c>
      <c r="L212" s="96">
        <v>8271.9</v>
      </c>
      <c r="M212" s="96">
        <v>11029.2</v>
      </c>
      <c r="N212" s="96">
        <v>13786.5</v>
      </c>
      <c r="O212" s="96">
        <v>16543.8</v>
      </c>
      <c r="P212" s="96">
        <v>19301.099999999999</v>
      </c>
      <c r="Q212" s="96">
        <v>22058.400000000001</v>
      </c>
      <c r="R212" s="96">
        <v>24815.7</v>
      </c>
      <c r="S212" s="96">
        <v>27573</v>
      </c>
      <c r="T212" s="96">
        <v>30330.3</v>
      </c>
      <c r="U212" s="96">
        <v>38602.199999999997</v>
      </c>
      <c r="V212" s="96">
        <v>38602.199999999997</v>
      </c>
      <c r="W212" s="96">
        <v>38602.199999999997</v>
      </c>
      <c r="X212" s="96">
        <v>38602.199999999997</v>
      </c>
      <c r="Y212" s="96">
        <v>38602.199999999997</v>
      </c>
      <c r="Z212" s="96">
        <v>38602.199999999997</v>
      </c>
      <c r="AA212" s="96">
        <v>39980.85</v>
      </c>
      <c r="AB212" s="96">
        <v>41359.5</v>
      </c>
      <c r="AC212" s="96">
        <v>42738.15</v>
      </c>
      <c r="AD212" s="96">
        <v>44116.800000000003</v>
      </c>
      <c r="AE212" s="96">
        <v>45495.45</v>
      </c>
      <c r="AF212" s="96">
        <v>46874.1</v>
      </c>
      <c r="AG212" s="96">
        <v>48252.75</v>
      </c>
      <c r="AH212" s="96">
        <v>49631.4</v>
      </c>
      <c r="AI212" s="96">
        <v>51010.05</v>
      </c>
      <c r="AJ212" s="96">
        <v>52388.7</v>
      </c>
      <c r="AK212" s="96">
        <v>53767.35</v>
      </c>
      <c r="AL212" s="96">
        <v>55146</v>
      </c>
      <c r="AM212" s="96">
        <v>56524.65</v>
      </c>
      <c r="AN212" s="96">
        <v>57903.3</v>
      </c>
      <c r="AO212" s="96">
        <v>59281.95</v>
      </c>
      <c r="AP212" s="96">
        <v>60660.6</v>
      </c>
      <c r="AQ212" s="96">
        <v>62039.25</v>
      </c>
      <c r="AR212" s="96">
        <v>63417.9</v>
      </c>
      <c r="AS212" s="96">
        <v>64796.55</v>
      </c>
      <c r="AT212" s="96">
        <v>66175.199999999997</v>
      </c>
      <c r="AU212" s="96">
        <v>67553.850000000006</v>
      </c>
      <c r="AV212" s="96">
        <v>68932.5</v>
      </c>
      <c r="AW212" s="96">
        <v>70311.149999999994</v>
      </c>
    </row>
    <row r="213" spans="1:49">
      <c r="A213" s="77" t="s">
        <v>1318</v>
      </c>
      <c r="B213" s="76" t="s">
        <v>1317</v>
      </c>
      <c r="C213" s="89">
        <v>45910.400000000001</v>
      </c>
      <c r="D213" s="90">
        <v>2869.4</v>
      </c>
      <c r="E213" s="97">
        <v>16</v>
      </c>
      <c r="F213" s="93">
        <v>13</v>
      </c>
      <c r="G213" s="93">
        <v>20</v>
      </c>
      <c r="H213" s="94">
        <v>1434.7</v>
      </c>
      <c r="I213" s="95">
        <v>1912.9</v>
      </c>
      <c r="J213" s="96">
        <v>2869.4</v>
      </c>
      <c r="K213" s="96">
        <v>5738.8</v>
      </c>
      <c r="L213" s="96">
        <v>8608.2000000000007</v>
      </c>
      <c r="M213" s="96">
        <v>11477.6</v>
      </c>
      <c r="N213" s="96">
        <v>14347</v>
      </c>
      <c r="O213" s="96">
        <v>17216.400000000001</v>
      </c>
      <c r="P213" s="96">
        <v>20085.8</v>
      </c>
      <c r="Q213" s="96">
        <v>22955.200000000001</v>
      </c>
      <c r="R213" s="96">
        <v>25824.6</v>
      </c>
      <c r="S213" s="96">
        <v>28694</v>
      </c>
      <c r="T213" s="96">
        <v>31563.4</v>
      </c>
      <c r="U213" s="96">
        <v>34432.800000000003</v>
      </c>
      <c r="V213" s="96">
        <v>45910.400000000001</v>
      </c>
      <c r="W213" s="96">
        <v>45910.400000000001</v>
      </c>
      <c r="X213" s="96">
        <v>45910.400000000001</v>
      </c>
      <c r="Y213" s="96">
        <v>45910.400000000001</v>
      </c>
      <c r="Z213" s="96">
        <v>45910.400000000001</v>
      </c>
      <c r="AA213" s="96">
        <v>45910.400000000001</v>
      </c>
      <c r="AB213" s="96">
        <v>45910.400000000001</v>
      </c>
      <c r="AC213" s="96">
        <v>45910.400000000001</v>
      </c>
      <c r="AD213" s="96">
        <v>47345.1</v>
      </c>
      <c r="AE213" s="96">
        <v>48779.8</v>
      </c>
      <c r="AF213" s="96">
        <v>50214.5</v>
      </c>
      <c r="AG213" s="96">
        <v>51649.2</v>
      </c>
      <c r="AH213" s="96">
        <v>53083.9</v>
      </c>
      <c r="AI213" s="96">
        <v>54518.6</v>
      </c>
      <c r="AJ213" s="96">
        <v>55953.3</v>
      </c>
      <c r="AK213" s="96">
        <v>57388</v>
      </c>
      <c r="AL213" s="96">
        <v>58822.7</v>
      </c>
      <c r="AM213" s="96">
        <v>60257.4</v>
      </c>
      <c r="AN213" s="96">
        <v>61692.1</v>
      </c>
      <c r="AO213" s="96">
        <v>63126.8</v>
      </c>
      <c r="AP213" s="96">
        <v>64561.5</v>
      </c>
      <c r="AQ213" s="96">
        <v>65996.2</v>
      </c>
      <c r="AR213" s="96">
        <v>67430.899999999994</v>
      </c>
      <c r="AS213" s="96">
        <v>68865.600000000006</v>
      </c>
      <c r="AT213" s="96">
        <v>70300.3</v>
      </c>
      <c r="AU213" s="96">
        <v>71735</v>
      </c>
      <c r="AV213" s="96">
        <v>73169.7</v>
      </c>
      <c r="AW213" s="96">
        <v>74604.399999999994</v>
      </c>
    </row>
    <row r="214" spans="1:49">
      <c r="A214" s="77" t="s">
        <v>1316</v>
      </c>
      <c r="B214" s="76" t="s">
        <v>1315</v>
      </c>
      <c r="C214" s="89">
        <v>42768</v>
      </c>
      <c r="D214" s="90">
        <v>2673</v>
      </c>
      <c r="E214" s="97">
        <v>16</v>
      </c>
      <c r="F214" s="93">
        <v>13</v>
      </c>
      <c r="G214" s="93">
        <v>20</v>
      </c>
      <c r="H214" s="94">
        <v>1336.5</v>
      </c>
      <c r="I214" s="95">
        <v>1782</v>
      </c>
      <c r="J214" s="96">
        <v>2673</v>
      </c>
      <c r="K214" s="96">
        <v>5346</v>
      </c>
      <c r="L214" s="96">
        <v>8019</v>
      </c>
      <c r="M214" s="96">
        <v>10692</v>
      </c>
      <c r="N214" s="96">
        <v>13365</v>
      </c>
      <c r="O214" s="96">
        <v>16038</v>
      </c>
      <c r="P214" s="96">
        <v>18711</v>
      </c>
      <c r="Q214" s="96">
        <v>21384</v>
      </c>
      <c r="R214" s="96">
        <v>24057</v>
      </c>
      <c r="S214" s="96">
        <v>26730</v>
      </c>
      <c r="T214" s="96">
        <v>29403</v>
      </c>
      <c r="U214" s="96">
        <v>32076</v>
      </c>
      <c r="V214" s="96">
        <v>42768</v>
      </c>
      <c r="W214" s="96">
        <v>42768</v>
      </c>
      <c r="X214" s="96">
        <v>42768</v>
      </c>
      <c r="Y214" s="96">
        <v>42768</v>
      </c>
      <c r="Z214" s="96">
        <v>42768</v>
      </c>
      <c r="AA214" s="96">
        <v>42768</v>
      </c>
      <c r="AB214" s="96">
        <v>42768</v>
      </c>
      <c r="AC214" s="96">
        <v>42768</v>
      </c>
      <c r="AD214" s="96">
        <v>44104.5</v>
      </c>
      <c r="AE214" s="96">
        <v>45441</v>
      </c>
      <c r="AF214" s="96">
        <v>46777.5</v>
      </c>
      <c r="AG214" s="96">
        <v>48114</v>
      </c>
      <c r="AH214" s="96">
        <v>49450.5</v>
      </c>
      <c r="AI214" s="96">
        <v>50787</v>
      </c>
      <c r="AJ214" s="96">
        <v>52123.5</v>
      </c>
      <c r="AK214" s="96">
        <v>53460</v>
      </c>
      <c r="AL214" s="96">
        <v>54796.5</v>
      </c>
      <c r="AM214" s="96">
        <v>56133</v>
      </c>
      <c r="AN214" s="96">
        <v>57469.5</v>
      </c>
      <c r="AO214" s="96">
        <v>58806</v>
      </c>
      <c r="AP214" s="96">
        <v>60142.5</v>
      </c>
      <c r="AQ214" s="96">
        <v>61479</v>
      </c>
      <c r="AR214" s="96">
        <v>62815.5</v>
      </c>
      <c r="AS214" s="96">
        <v>64152</v>
      </c>
      <c r="AT214" s="96">
        <v>65488.5</v>
      </c>
      <c r="AU214" s="96">
        <v>66825</v>
      </c>
      <c r="AV214" s="96">
        <v>68161.5</v>
      </c>
      <c r="AW214" s="96">
        <v>69498</v>
      </c>
    </row>
    <row r="215" spans="1:49">
      <c r="A215" s="77" t="s">
        <v>1314</v>
      </c>
      <c r="B215" s="76" t="s">
        <v>1313</v>
      </c>
      <c r="C215" s="89">
        <v>64642.6</v>
      </c>
      <c r="D215" s="90">
        <v>2938.3</v>
      </c>
      <c r="E215" s="97">
        <v>22</v>
      </c>
      <c r="F215" s="93">
        <v>18</v>
      </c>
      <c r="G215" s="93">
        <v>27</v>
      </c>
      <c r="H215" s="94">
        <v>1469.15</v>
      </c>
      <c r="I215" s="95">
        <v>1958.9</v>
      </c>
      <c r="J215" s="96">
        <v>2938.3</v>
      </c>
      <c r="K215" s="96">
        <v>5876.6</v>
      </c>
      <c r="L215" s="96">
        <v>8814.9</v>
      </c>
      <c r="M215" s="96">
        <v>11753.2</v>
      </c>
      <c r="N215" s="96">
        <v>14691.5</v>
      </c>
      <c r="O215" s="96">
        <v>17629.8</v>
      </c>
      <c r="P215" s="96">
        <v>20568.099999999999</v>
      </c>
      <c r="Q215" s="96">
        <v>23506.400000000001</v>
      </c>
      <c r="R215" s="96">
        <v>26444.7</v>
      </c>
      <c r="S215" s="96">
        <v>29383</v>
      </c>
      <c r="T215" s="96">
        <v>32321.3</v>
      </c>
      <c r="U215" s="96">
        <v>35259.599999999999</v>
      </c>
      <c r="V215" s="96">
        <v>38197.9</v>
      </c>
      <c r="W215" s="96">
        <v>41136.199999999997</v>
      </c>
      <c r="X215" s="96">
        <v>44074.5</v>
      </c>
      <c r="Y215" s="96">
        <v>47012.800000000003</v>
      </c>
      <c r="Z215" s="96">
        <v>49951.1</v>
      </c>
      <c r="AA215" s="96">
        <v>64642.6</v>
      </c>
      <c r="AB215" s="96">
        <v>64642.6</v>
      </c>
      <c r="AC215" s="96">
        <v>64642.6</v>
      </c>
      <c r="AD215" s="96">
        <v>64642.6</v>
      </c>
      <c r="AE215" s="96">
        <v>64642.6</v>
      </c>
      <c r="AF215" s="96">
        <v>64642.6</v>
      </c>
      <c r="AG215" s="96">
        <v>64642.6</v>
      </c>
      <c r="AH215" s="96">
        <v>64642.6</v>
      </c>
      <c r="AI215" s="96">
        <v>64642.6</v>
      </c>
      <c r="AJ215" s="96">
        <v>64642.6</v>
      </c>
      <c r="AK215" s="96">
        <v>66111.75</v>
      </c>
      <c r="AL215" s="96">
        <v>67580.899999999994</v>
      </c>
      <c r="AM215" s="96">
        <v>69050.05</v>
      </c>
      <c r="AN215" s="96">
        <v>70519.199999999997</v>
      </c>
      <c r="AO215" s="96">
        <v>71988.350000000006</v>
      </c>
      <c r="AP215" s="96">
        <v>73457.5</v>
      </c>
      <c r="AQ215" s="96">
        <v>74926.649999999994</v>
      </c>
      <c r="AR215" s="96">
        <v>76395.8</v>
      </c>
      <c r="AS215" s="96">
        <v>77864.95</v>
      </c>
      <c r="AT215" s="96">
        <v>79334.100000000006</v>
      </c>
      <c r="AU215" s="96">
        <v>80803.25</v>
      </c>
      <c r="AV215" s="96">
        <v>82272.399999999994</v>
      </c>
      <c r="AW215" s="96">
        <v>83741.55</v>
      </c>
    </row>
    <row r="216" spans="1:49">
      <c r="A216" s="77" t="s">
        <v>1312</v>
      </c>
      <c r="B216" s="76" t="s">
        <v>1311</v>
      </c>
      <c r="C216" s="89">
        <v>60321.8</v>
      </c>
      <c r="D216" s="90">
        <v>4308.7</v>
      </c>
      <c r="E216" s="97">
        <v>14</v>
      </c>
      <c r="F216" s="93">
        <v>12</v>
      </c>
      <c r="G216" s="93">
        <v>17</v>
      </c>
      <c r="H216" s="94">
        <v>2154.35</v>
      </c>
      <c r="I216" s="95">
        <v>2872.5</v>
      </c>
      <c r="J216" s="96">
        <v>4308.7</v>
      </c>
      <c r="K216" s="96">
        <v>8617.4</v>
      </c>
      <c r="L216" s="96">
        <v>12926.1</v>
      </c>
      <c r="M216" s="96">
        <v>17234.8</v>
      </c>
      <c r="N216" s="96">
        <v>21543.5</v>
      </c>
      <c r="O216" s="96">
        <v>25852.2</v>
      </c>
      <c r="P216" s="96">
        <v>30160.9</v>
      </c>
      <c r="Q216" s="96">
        <v>34469.599999999999</v>
      </c>
      <c r="R216" s="96">
        <v>38778.300000000003</v>
      </c>
      <c r="S216" s="96">
        <v>43087</v>
      </c>
      <c r="T216" s="96">
        <v>47395.7</v>
      </c>
      <c r="U216" s="96">
        <v>60321.8</v>
      </c>
      <c r="V216" s="96">
        <v>60321.8</v>
      </c>
      <c r="W216" s="96">
        <v>60321.8</v>
      </c>
      <c r="X216" s="96">
        <v>60321.8</v>
      </c>
      <c r="Y216" s="96">
        <v>60321.8</v>
      </c>
      <c r="Z216" s="96">
        <v>60321.8</v>
      </c>
      <c r="AA216" s="96">
        <v>62476.15</v>
      </c>
      <c r="AB216" s="96">
        <v>64630.5</v>
      </c>
      <c r="AC216" s="96">
        <v>66784.850000000006</v>
      </c>
      <c r="AD216" s="96">
        <v>68939.199999999997</v>
      </c>
      <c r="AE216" s="96">
        <v>71093.55</v>
      </c>
      <c r="AF216" s="96">
        <v>73247.899999999994</v>
      </c>
      <c r="AG216" s="96">
        <v>75402.25</v>
      </c>
      <c r="AH216" s="96">
        <v>77556.600000000006</v>
      </c>
      <c r="AI216" s="96">
        <v>79710.95</v>
      </c>
      <c r="AJ216" s="96">
        <v>81865.3</v>
      </c>
      <c r="AK216" s="96">
        <v>84019.65</v>
      </c>
      <c r="AL216" s="96">
        <v>86174</v>
      </c>
      <c r="AM216" s="96">
        <v>88328.35</v>
      </c>
      <c r="AN216" s="96">
        <v>90482.7</v>
      </c>
      <c r="AO216" s="96">
        <v>92637.05</v>
      </c>
      <c r="AP216" s="96">
        <v>94791.4</v>
      </c>
      <c r="AQ216" s="96">
        <v>96945.75</v>
      </c>
      <c r="AR216" s="96">
        <v>99100.1</v>
      </c>
      <c r="AS216" s="96">
        <v>101254.45</v>
      </c>
      <c r="AT216" s="96">
        <v>103408.8</v>
      </c>
      <c r="AU216" s="96">
        <v>105563.15</v>
      </c>
      <c r="AV216" s="96">
        <v>107717.5</v>
      </c>
      <c r="AW216" s="96">
        <v>109871.85</v>
      </c>
    </row>
    <row r="217" spans="1:49">
      <c r="A217" s="77" t="s">
        <v>1310</v>
      </c>
      <c r="B217" s="76" t="s">
        <v>1309</v>
      </c>
      <c r="C217" s="89">
        <v>72318.399999999994</v>
      </c>
      <c r="D217" s="90">
        <v>4519.8999999999996</v>
      </c>
      <c r="E217" s="97">
        <v>16</v>
      </c>
      <c r="F217" s="93">
        <v>13</v>
      </c>
      <c r="G217" s="93">
        <v>20</v>
      </c>
      <c r="H217" s="94">
        <v>2259.9499999999998</v>
      </c>
      <c r="I217" s="95">
        <v>3013.3</v>
      </c>
      <c r="J217" s="96">
        <v>4519.8999999999996</v>
      </c>
      <c r="K217" s="96">
        <v>9039.7999999999993</v>
      </c>
      <c r="L217" s="96">
        <v>13559.7</v>
      </c>
      <c r="M217" s="96">
        <v>18079.599999999999</v>
      </c>
      <c r="N217" s="96">
        <v>22599.5</v>
      </c>
      <c r="O217" s="96">
        <v>27119.4</v>
      </c>
      <c r="P217" s="96">
        <v>31639.3</v>
      </c>
      <c r="Q217" s="96">
        <v>36159.199999999997</v>
      </c>
      <c r="R217" s="96">
        <v>40679.1</v>
      </c>
      <c r="S217" s="96">
        <v>45199</v>
      </c>
      <c r="T217" s="96">
        <v>49718.9</v>
      </c>
      <c r="U217" s="96">
        <v>54238.8</v>
      </c>
      <c r="V217" s="96">
        <v>72318.399999999994</v>
      </c>
      <c r="W217" s="96">
        <v>72318.399999999994</v>
      </c>
      <c r="X217" s="96">
        <v>72318.399999999994</v>
      </c>
      <c r="Y217" s="96">
        <v>72318.399999999994</v>
      </c>
      <c r="Z217" s="96">
        <v>72318.399999999994</v>
      </c>
      <c r="AA217" s="96">
        <v>72318.399999999994</v>
      </c>
      <c r="AB217" s="96">
        <v>72318.399999999994</v>
      </c>
      <c r="AC217" s="96">
        <v>72318.399999999994</v>
      </c>
      <c r="AD217" s="96">
        <v>74578.350000000006</v>
      </c>
      <c r="AE217" s="96">
        <v>76838.3</v>
      </c>
      <c r="AF217" s="96">
        <v>79098.25</v>
      </c>
      <c r="AG217" s="96">
        <v>81358.2</v>
      </c>
      <c r="AH217" s="96">
        <v>83618.149999999994</v>
      </c>
      <c r="AI217" s="96">
        <v>85878.1</v>
      </c>
      <c r="AJ217" s="96">
        <v>88138.05</v>
      </c>
      <c r="AK217" s="96">
        <v>90398</v>
      </c>
      <c r="AL217" s="96">
        <v>92657.95</v>
      </c>
      <c r="AM217" s="96">
        <v>94917.9</v>
      </c>
      <c r="AN217" s="96">
        <v>97177.85</v>
      </c>
      <c r="AO217" s="96">
        <v>99437.8</v>
      </c>
      <c r="AP217" s="96">
        <v>101697.75</v>
      </c>
      <c r="AQ217" s="96">
        <v>103957.7</v>
      </c>
      <c r="AR217" s="96">
        <v>106217.65</v>
      </c>
      <c r="AS217" s="96">
        <v>108477.6</v>
      </c>
      <c r="AT217" s="96">
        <v>110737.55</v>
      </c>
      <c r="AU217" s="96">
        <v>112997.5</v>
      </c>
      <c r="AV217" s="96">
        <v>115257.45</v>
      </c>
      <c r="AW217" s="96">
        <v>117517.4</v>
      </c>
    </row>
    <row r="218" spans="1:49">
      <c r="A218" s="77" t="s">
        <v>1308</v>
      </c>
      <c r="B218" s="76" t="s">
        <v>1307</v>
      </c>
      <c r="C218" s="89">
        <v>57074.1</v>
      </c>
      <c r="D218" s="90">
        <v>3003.9</v>
      </c>
      <c r="E218" s="97">
        <v>19</v>
      </c>
      <c r="F218" s="93">
        <v>16</v>
      </c>
      <c r="G218" s="93">
        <v>23</v>
      </c>
      <c r="H218" s="94">
        <v>1501.95</v>
      </c>
      <c r="I218" s="95">
        <v>2002.6</v>
      </c>
      <c r="J218" s="96">
        <v>3003.9</v>
      </c>
      <c r="K218" s="96">
        <v>6007.8</v>
      </c>
      <c r="L218" s="96">
        <v>9011.7000000000007</v>
      </c>
      <c r="M218" s="96">
        <v>12015.6</v>
      </c>
      <c r="N218" s="96">
        <v>15019.5</v>
      </c>
      <c r="O218" s="96">
        <v>18023.400000000001</v>
      </c>
      <c r="P218" s="96">
        <v>21027.3</v>
      </c>
      <c r="Q218" s="96">
        <v>24031.200000000001</v>
      </c>
      <c r="R218" s="96">
        <v>27035.1</v>
      </c>
      <c r="S218" s="96">
        <v>30039</v>
      </c>
      <c r="T218" s="96">
        <v>33042.9</v>
      </c>
      <c r="U218" s="96">
        <v>36046.800000000003</v>
      </c>
      <c r="V218" s="96">
        <v>39050.699999999997</v>
      </c>
      <c r="W218" s="96">
        <v>42054.6</v>
      </c>
      <c r="X218" s="96">
        <v>45058.5</v>
      </c>
      <c r="Y218" s="96">
        <v>57074.1</v>
      </c>
      <c r="Z218" s="96">
        <v>57074.1</v>
      </c>
      <c r="AA218" s="96">
        <v>57074.1</v>
      </c>
      <c r="AB218" s="96">
        <v>57074.1</v>
      </c>
      <c r="AC218" s="96">
        <v>57074.1</v>
      </c>
      <c r="AD218" s="96">
        <v>57074.1</v>
      </c>
      <c r="AE218" s="96">
        <v>57074.1</v>
      </c>
      <c r="AF218" s="96">
        <v>57074.1</v>
      </c>
      <c r="AG218" s="96">
        <v>58576.05</v>
      </c>
      <c r="AH218" s="96">
        <v>60078</v>
      </c>
      <c r="AI218" s="96">
        <v>61579.95</v>
      </c>
      <c r="AJ218" s="96">
        <v>63081.9</v>
      </c>
      <c r="AK218" s="96">
        <v>64583.85</v>
      </c>
      <c r="AL218" s="96">
        <v>66085.8</v>
      </c>
      <c r="AM218" s="96">
        <v>67587.75</v>
      </c>
      <c r="AN218" s="96">
        <v>69089.7</v>
      </c>
      <c r="AO218" s="96">
        <v>70591.649999999994</v>
      </c>
      <c r="AP218" s="96">
        <v>72093.600000000006</v>
      </c>
      <c r="AQ218" s="96">
        <v>73595.55</v>
      </c>
      <c r="AR218" s="96">
        <v>75097.5</v>
      </c>
      <c r="AS218" s="96">
        <v>76599.45</v>
      </c>
      <c r="AT218" s="96">
        <v>78101.399999999994</v>
      </c>
      <c r="AU218" s="96">
        <v>79603.350000000006</v>
      </c>
      <c r="AV218" s="96">
        <v>81105.3</v>
      </c>
      <c r="AW218" s="96">
        <v>82607.25</v>
      </c>
    </row>
    <row r="219" spans="1:49">
      <c r="A219" s="77" t="s">
        <v>1306</v>
      </c>
      <c r="B219" s="76" t="s">
        <v>1305</v>
      </c>
      <c r="C219" s="89">
        <v>77358</v>
      </c>
      <c r="D219" s="90">
        <v>3867.9</v>
      </c>
      <c r="E219" s="97">
        <v>20</v>
      </c>
      <c r="F219" s="93">
        <v>16</v>
      </c>
      <c r="G219" s="93">
        <v>24</v>
      </c>
      <c r="H219" s="94">
        <v>1933.95</v>
      </c>
      <c r="I219" s="95">
        <v>2578.6</v>
      </c>
      <c r="J219" s="96">
        <v>3867.9</v>
      </c>
      <c r="K219" s="96">
        <v>7735.8</v>
      </c>
      <c r="L219" s="96">
        <v>11603.7</v>
      </c>
      <c r="M219" s="96">
        <v>15471.6</v>
      </c>
      <c r="N219" s="96">
        <v>19339.5</v>
      </c>
      <c r="O219" s="96">
        <v>23207.4</v>
      </c>
      <c r="P219" s="96">
        <v>27075.3</v>
      </c>
      <c r="Q219" s="96">
        <v>30943.200000000001</v>
      </c>
      <c r="R219" s="96">
        <v>34811.1</v>
      </c>
      <c r="S219" s="96">
        <v>38679</v>
      </c>
      <c r="T219" s="96">
        <v>42546.9</v>
      </c>
      <c r="U219" s="96">
        <v>46414.8</v>
      </c>
      <c r="V219" s="96">
        <v>50282.7</v>
      </c>
      <c r="W219" s="96">
        <v>54150.6</v>
      </c>
      <c r="X219" s="96">
        <v>58018.5</v>
      </c>
      <c r="Y219" s="96">
        <v>77358</v>
      </c>
      <c r="Z219" s="96">
        <v>77358</v>
      </c>
      <c r="AA219" s="96">
        <v>77358</v>
      </c>
      <c r="AB219" s="96">
        <v>77358</v>
      </c>
      <c r="AC219" s="96">
        <v>77358</v>
      </c>
      <c r="AD219" s="96">
        <v>77358</v>
      </c>
      <c r="AE219" s="96">
        <v>77358</v>
      </c>
      <c r="AF219" s="96">
        <v>77358</v>
      </c>
      <c r="AG219" s="96">
        <v>77358</v>
      </c>
      <c r="AH219" s="96">
        <v>79291.95</v>
      </c>
      <c r="AI219" s="96">
        <v>81225.899999999994</v>
      </c>
      <c r="AJ219" s="96">
        <v>83159.850000000006</v>
      </c>
      <c r="AK219" s="96">
        <v>85093.8</v>
      </c>
      <c r="AL219" s="96">
        <v>87027.75</v>
      </c>
      <c r="AM219" s="96">
        <v>88961.7</v>
      </c>
      <c r="AN219" s="96">
        <v>90895.65</v>
      </c>
      <c r="AO219" s="96">
        <v>92829.6</v>
      </c>
      <c r="AP219" s="96">
        <v>94763.55</v>
      </c>
      <c r="AQ219" s="96">
        <v>96697.5</v>
      </c>
      <c r="AR219" s="96">
        <v>98631.45</v>
      </c>
      <c r="AS219" s="96">
        <v>100565.4</v>
      </c>
      <c r="AT219" s="96">
        <v>102499.35</v>
      </c>
      <c r="AU219" s="96">
        <v>104433.3</v>
      </c>
      <c r="AV219" s="96">
        <v>106367.25</v>
      </c>
      <c r="AW219" s="96">
        <v>108301.2</v>
      </c>
    </row>
    <row r="220" spans="1:49">
      <c r="A220" s="77" t="s">
        <v>1304</v>
      </c>
      <c r="B220" s="76" t="s">
        <v>1303</v>
      </c>
      <c r="C220" s="89">
        <v>45496.800000000003</v>
      </c>
      <c r="D220" s="90">
        <v>2527.6</v>
      </c>
      <c r="E220" s="97">
        <v>18</v>
      </c>
      <c r="F220" s="93">
        <v>15</v>
      </c>
      <c r="G220" s="93">
        <v>22</v>
      </c>
      <c r="H220" s="94">
        <v>1263.8</v>
      </c>
      <c r="I220" s="95">
        <v>1685.1</v>
      </c>
      <c r="J220" s="96">
        <v>2527.6</v>
      </c>
      <c r="K220" s="96">
        <v>5055.2</v>
      </c>
      <c r="L220" s="96">
        <v>7582.8</v>
      </c>
      <c r="M220" s="96">
        <v>10110.4</v>
      </c>
      <c r="N220" s="96">
        <v>12638</v>
      </c>
      <c r="O220" s="96">
        <v>15165.6</v>
      </c>
      <c r="P220" s="96">
        <v>17693.2</v>
      </c>
      <c r="Q220" s="96">
        <v>20220.8</v>
      </c>
      <c r="R220" s="96">
        <v>22748.400000000001</v>
      </c>
      <c r="S220" s="96">
        <v>25276</v>
      </c>
      <c r="T220" s="96">
        <v>27803.599999999999</v>
      </c>
      <c r="U220" s="96">
        <v>30331.200000000001</v>
      </c>
      <c r="V220" s="96">
        <v>32858.800000000003</v>
      </c>
      <c r="W220" s="96">
        <v>35386.400000000001</v>
      </c>
      <c r="X220" s="96">
        <v>45496.800000000003</v>
      </c>
      <c r="Y220" s="96">
        <v>45496.800000000003</v>
      </c>
      <c r="Z220" s="96">
        <v>45496.800000000003</v>
      </c>
      <c r="AA220" s="96">
        <v>45496.800000000003</v>
      </c>
      <c r="AB220" s="96">
        <v>45496.800000000003</v>
      </c>
      <c r="AC220" s="96">
        <v>45496.800000000003</v>
      </c>
      <c r="AD220" s="96">
        <v>45496.800000000003</v>
      </c>
      <c r="AE220" s="96">
        <v>45496.800000000003</v>
      </c>
      <c r="AF220" s="96">
        <v>46760.6</v>
      </c>
      <c r="AG220" s="96">
        <v>48024.4</v>
      </c>
      <c r="AH220" s="96">
        <v>49288.2</v>
      </c>
      <c r="AI220" s="96">
        <v>50552</v>
      </c>
      <c r="AJ220" s="96">
        <v>51815.8</v>
      </c>
      <c r="AK220" s="96">
        <v>53079.6</v>
      </c>
      <c r="AL220" s="96">
        <v>54343.4</v>
      </c>
      <c r="AM220" s="96">
        <v>55607.199999999997</v>
      </c>
      <c r="AN220" s="96">
        <v>56871</v>
      </c>
      <c r="AO220" s="96">
        <v>58134.8</v>
      </c>
      <c r="AP220" s="96">
        <v>59398.6</v>
      </c>
      <c r="AQ220" s="96">
        <v>60662.400000000001</v>
      </c>
      <c r="AR220" s="96">
        <v>61926.2</v>
      </c>
      <c r="AS220" s="96">
        <v>63190</v>
      </c>
      <c r="AT220" s="96">
        <v>64453.8</v>
      </c>
      <c r="AU220" s="96">
        <v>65717.600000000006</v>
      </c>
      <c r="AV220" s="96">
        <v>66981.399999999994</v>
      </c>
      <c r="AW220" s="96">
        <v>68245.2</v>
      </c>
    </row>
    <row r="221" spans="1:49" s="66" customFormat="1">
      <c r="A221" s="77" t="s">
        <v>1302</v>
      </c>
      <c r="B221" s="76" t="s">
        <v>1301</v>
      </c>
      <c r="C221" s="101">
        <v>53752.5</v>
      </c>
      <c r="D221" s="90">
        <v>3583.5</v>
      </c>
      <c r="E221" s="97">
        <v>15</v>
      </c>
      <c r="F221" s="93">
        <v>12</v>
      </c>
      <c r="G221" s="93">
        <v>18</v>
      </c>
      <c r="H221" s="94">
        <v>1791.8</v>
      </c>
      <c r="I221" s="95">
        <v>2389</v>
      </c>
      <c r="J221" s="96">
        <v>3583.5</v>
      </c>
      <c r="K221" s="96">
        <v>7167</v>
      </c>
      <c r="L221" s="96">
        <v>10750.5</v>
      </c>
      <c r="M221" s="96">
        <v>14334</v>
      </c>
      <c r="N221" s="96">
        <v>17917.5</v>
      </c>
      <c r="O221" s="96">
        <v>21501</v>
      </c>
      <c r="P221" s="96">
        <v>25084.5</v>
      </c>
      <c r="Q221" s="96">
        <v>28668</v>
      </c>
      <c r="R221" s="96">
        <v>32251.5</v>
      </c>
      <c r="S221" s="96">
        <v>35835</v>
      </c>
      <c r="T221" s="96">
        <v>39418.5</v>
      </c>
      <c r="U221" s="96">
        <v>53752.5</v>
      </c>
      <c r="V221" s="96">
        <v>53752.5</v>
      </c>
      <c r="W221" s="96">
        <v>53752.5</v>
      </c>
      <c r="X221" s="96">
        <v>53752.5</v>
      </c>
      <c r="Y221" s="96">
        <v>53752.5</v>
      </c>
      <c r="Z221" s="96">
        <v>53752.5</v>
      </c>
      <c r="AA221" s="96">
        <v>53752.5</v>
      </c>
      <c r="AB221" s="96">
        <v>55544.3</v>
      </c>
      <c r="AC221" s="96">
        <v>57336.1</v>
      </c>
      <c r="AD221" s="96">
        <v>59127.9</v>
      </c>
      <c r="AE221" s="96">
        <v>60919.7</v>
      </c>
      <c r="AF221" s="96">
        <v>62711.5</v>
      </c>
      <c r="AG221" s="96">
        <v>64503.3</v>
      </c>
      <c r="AH221" s="96">
        <v>66295.100000000006</v>
      </c>
      <c r="AI221" s="96">
        <v>68086.899999999994</v>
      </c>
      <c r="AJ221" s="96">
        <v>69878.7</v>
      </c>
      <c r="AK221" s="96">
        <v>71670.5</v>
      </c>
      <c r="AL221" s="96">
        <v>73462.3</v>
      </c>
      <c r="AM221" s="96">
        <v>75254.100000000006</v>
      </c>
      <c r="AN221" s="96">
        <v>77045.899999999994</v>
      </c>
      <c r="AO221" s="96">
        <v>78837.7</v>
      </c>
      <c r="AP221" s="96">
        <v>80629.5</v>
      </c>
      <c r="AQ221" s="96">
        <v>82421.3</v>
      </c>
      <c r="AR221" s="96">
        <v>84213.1</v>
      </c>
      <c r="AS221" s="96">
        <v>86004.9</v>
      </c>
      <c r="AT221" s="96">
        <v>87796.7</v>
      </c>
      <c r="AU221" s="96">
        <v>89588.5</v>
      </c>
      <c r="AV221" s="96">
        <v>91380.3</v>
      </c>
      <c r="AW221" s="96">
        <v>93172.1</v>
      </c>
    </row>
    <row r="222" spans="1:49">
      <c r="A222" s="77" t="s">
        <v>1300</v>
      </c>
      <c r="B222" s="76" t="s">
        <v>1299</v>
      </c>
      <c r="C222" s="89">
        <v>17425.099999999999</v>
      </c>
      <c r="D222" s="90">
        <v>2489.3000000000002</v>
      </c>
      <c r="E222" s="97">
        <v>7</v>
      </c>
      <c r="F222" s="93">
        <v>6</v>
      </c>
      <c r="G222" s="93">
        <v>9</v>
      </c>
      <c r="H222" s="94">
        <v>1244.6500000000001</v>
      </c>
      <c r="I222" s="95">
        <v>1659.5</v>
      </c>
      <c r="J222" s="96">
        <v>2489.3000000000002</v>
      </c>
      <c r="K222" s="96">
        <v>4978.6000000000004</v>
      </c>
      <c r="L222" s="96">
        <v>7467.9</v>
      </c>
      <c r="M222" s="96">
        <v>9957.2000000000007</v>
      </c>
      <c r="N222" s="96">
        <v>12446.5</v>
      </c>
      <c r="O222" s="96">
        <v>17425.099999999999</v>
      </c>
      <c r="P222" s="96">
        <v>17425.099999999999</v>
      </c>
      <c r="Q222" s="96">
        <v>17425.099999999999</v>
      </c>
      <c r="R222" s="96">
        <v>17425.099999999999</v>
      </c>
      <c r="S222" s="96">
        <v>18669.75</v>
      </c>
      <c r="T222" s="96">
        <v>19914.400000000001</v>
      </c>
      <c r="U222" s="96">
        <v>21159.05</v>
      </c>
      <c r="V222" s="96">
        <v>22403.7</v>
      </c>
      <c r="W222" s="96">
        <v>23648.35</v>
      </c>
      <c r="X222" s="96">
        <v>24893</v>
      </c>
      <c r="Y222" s="96">
        <v>26137.65</v>
      </c>
      <c r="Z222" s="96">
        <v>27382.3</v>
      </c>
      <c r="AA222" s="96">
        <v>28626.95</v>
      </c>
      <c r="AB222" s="96">
        <v>29871.599999999999</v>
      </c>
      <c r="AC222" s="96">
        <v>31116.25</v>
      </c>
      <c r="AD222" s="96">
        <v>32360.9</v>
      </c>
      <c r="AE222" s="96">
        <v>33605.550000000003</v>
      </c>
      <c r="AF222" s="96">
        <v>34850.199999999997</v>
      </c>
      <c r="AG222" s="96">
        <v>36094.85</v>
      </c>
      <c r="AH222" s="96">
        <v>37339.5</v>
      </c>
      <c r="AI222" s="96">
        <v>38584.15</v>
      </c>
      <c r="AJ222" s="96">
        <v>39828.800000000003</v>
      </c>
      <c r="AK222" s="96">
        <v>41073.449999999997</v>
      </c>
      <c r="AL222" s="96">
        <v>42318.1</v>
      </c>
      <c r="AM222" s="96">
        <v>43562.75</v>
      </c>
      <c r="AN222" s="96">
        <v>44807.4</v>
      </c>
      <c r="AO222" s="96">
        <v>46052.05</v>
      </c>
      <c r="AP222" s="96">
        <v>47296.7</v>
      </c>
      <c r="AQ222" s="96">
        <v>48541.35</v>
      </c>
      <c r="AR222" s="96">
        <v>49786</v>
      </c>
      <c r="AS222" s="96">
        <v>51030.65</v>
      </c>
      <c r="AT222" s="96">
        <v>52275.3</v>
      </c>
      <c r="AU222" s="96">
        <v>53519.95</v>
      </c>
      <c r="AV222" s="96">
        <v>54764.6</v>
      </c>
      <c r="AW222" s="96">
        <v>56009.25</v>
      </c>
    </row>
    <row r="223" spans="1:49">
      <c r="A223" s="77" t="s">
        <v>1298</v>
      </c>
      <c r="B223" s="76" t="s">
        <v>1297</v>
      </c>
      <c r="C223" s="89">
        <v>35473.599999999999</v>
      </c>
      <c r="D223" s="90">
        <v>2217.1</v>
      </c>
      <c r="E223" s="97">
        <v>16</v>
      </c>
      <c r="F223" s="93">
        <v>13</v>
      </c>
      <c r="G223" s="93">
        <v>20</v>
      </c>
      <c r="H223" s="94">
        <v>1108.55</v>
      </c>
      <c r="I223" s="95">
        <v>1478.1</v>
      </c>
      <c r="J223" s="96">
        <v>2217.1</v>
      </c>
      <c r="K223" s="96">
        <v>4434.2</v>
      </c>
      <c r="L223" s="96">
        <v>6651.3</v>
      </c>
      <c r="M223" s="96">
        <v>8868.4</v>
      </c>
      <c r="N223" s="96">
        <v>11085.5</v>
      </c>
      <c r="O223" s="96">
        <v>13302.6</v>
      </c>
      <c r="P223" s="96">
        <v>15519.7</v>
      </c>
      <c r="Q223" s="96">
        <v>17736.8</v>
      </c>
      <c r="R223" s="96">
        <v>19953.900000000001</v>
      </c>
      <c r="S223" s="96">
        <v>22171</v>
      </c>
      <c r="T223" s="96">
        <v>24388.1</v>
      </c>
      <c r="U223" s="96">
        <v>26605.200000000001</v>
      </c>
      <c r="V223" s="96">
        <v>35473.599999999999</v>
      </c>
      <c r="W223" s="96">
        <v>35473.599999999999</v>
      </c>
      <c r="X223" s="96">
        <v>35473.599999999999</v>
      </c>
      <c r="Y223" s="96">
        <v>35473.599999999999</v>
      </c>
      <c r="Z223" s="96">
        <v>35473.599999999999</v>
      </c>
      <c r="AA223" s="96">
        <v>35473.599999999999</v>
      </c>
      <c r="AB223" s="96">
        <v>35473.599999999999</v>
      </c>
      <c r="AC223" s="96">
        <v>35473.599999999999</v>
      </c>
      <c r="AD223" s="96">
        <v>36582.15</v>
      </c>
      <c r="AE223" s="96">
        <v>37690.699999999997</v>
      </c>
      <c r="AF223" s="96">
        <v>38799.25</v>
      </c>
      <c r="AG223" s="96">
        <v>39907.800000000003</v>
      </c>
      <c r="AH223" s="96">
        <v>41016.35</v>
      </c>
      <c r="AI223" s="96">
        <v>42124.9</v>
      </c>
      <c r="AJ223" s="96">
        <v>43233.45</v>
      </c>
      <c r="AK223" s="96">
        <v>44342</v>
      </c>
      <c r="AL223" s="96">
        <v>45450.55</v>
      </c>
      <c r="AM223" s="96">
        <v>46559.1</v>
      </c>
      <c r="AN223" s="96">
        <v>47667.65</v>
      </c>
      <c r="AO223" s="96">
        <v>48776.2</v>
      </c>
      <c r="AP223" s="96">
        <v>49884.75</v>
      </c>
      <c r="AQ223" s="96">
        <v>50993.3</v>
      </c>
      <c r="AR223" s="96">
        <v>52101.85</v>
      </c>
      <c r="AS223" s="96">
        <v>53210.400000000001</v>
      </c>
      <c r="AT223" s="96">
        <v>54318.95</v>
      </c>
      <c r="AU223" s="96">
        <v>55427.5</v>
      </c>
      <c r="AV223" s="96">
        <v>56536.05</v>
      </c>
      <c r="AW223" s="96">
        <v>57644.6</v>
      </c>
    </row>
    <row r="224" spans="1:49">
      <c r="A224" s="77" t="s">
        <v>1296</v>
      </c>
      <c r="B224" s="76" t="s">
        <v>1295</v>
      </c>
      <c r="C224" s="89">
        <v>21225</v>
      </c>
      <c r="D224" s="90">
        <v>2122.5</v>
      </c>
      <c r="E224" s="97">
        <v>10</v>
      </c>
      <c r="F224" s="93">
        <v>8</v>
      </c>
      <c r="G224" s="93">
        <v>12</v>
      </c>
      <c r="H224" s="94">
        <v>1061.25</v>
      </c>
      <c r="I224" s="95">
        <v>1415</v>
      </c>
      <c r="J224" s="96">
        <v>2122.5</v>
      </c>
      <c r="K224" s="96">
        <v>4245</v>
      </c>
      <c r="L224" s="96">
        <v>6367.5</v>
      </c>
      <c r="M224" s="96">
        <v>8490</v>
      </c>
      <c r="N224" s="96">
        <v>10612.5</v>
      </c>
      <c r="O224" s="96">
        <v>12735</v>
      </c>
      <c r="P224" s="96">
        <v>14857.5</v>
      </c>
      <c r="Q224" s="96">
        <v>21225</v>
      </c>
      <c r="R224" s="96">
        <v>21225</v>
      </c>
      <c r="S224" s="96">
        <v>21225</v>
      </c>
      <c r="T224" s="96">
        <v>21225</v>
      </c>
      <c r="U224" s="96">
        <v>21225</v>
      </c>
      <c r="V224" s="96">
        <v>22286.25</v>
      </c>
      <c r="W224" s="96">
        <v>23347.5</v>
      </c>
      <c r="X224" s="96">
        <v>24408.75</v>
      </c>
      <c r="Y224" s="96">
        <v>25470</v>
      </c>
      <c r="Z224" s="96">
        <v>26531.25</v>
      </c>
      <c r="AA224" s="96">
        <v>27592.5</v>
      </c>
      <c r="AB224" s="96">
        <v>28653.75</v>
      </c>
      <c r="AC224" s="96">
        <v>29715</v>
      </c>
      <c r="AD224" s="96">
        <v>30776.25</v>
      </c>
      <c r="AE224" s="96">
        <v>31837.5</v>
      </c>
      <c r="AF224" s="96">
        <v>32898.75</v>
      </c>
      <c r="AG224" s="96">
        <v>33960</v>
      </c>
      <c r="AH224" s="96">
        <v>35021.25</v>
      </c>
      <c r="AI224" s="96">
        <v>36082.5</v>
      </c>
      <c r="AJ224" s="96">
        <v>37143.75</v>
      </c>
      <c r="AK224" s="96">
        <v>38205</v>
      </c>
      <c r="AL224" s="96">
        <v>39266.25</v>
      </c>
      <c r="AM224" s="96">
        <v>40327.5</v>
      </c>
      <c r="AN224" s="96">
        <v>41388.75</v>
      </c>
      <c r="AO224" s="96">
        <v>42450</v>
      </c>
      <c r="AP224" s="96">
        <v>43511.25</v>
      </c>
      <c r="AQ224" s="96">
        <v>44572.5</v>
      </c>
      <c r="AR224" s="96">
        <v>45633.75</v>
      </c>
      <c r="AS224" s="96">
        <v>46695</v>
      </c>
      <c r="AT224" s="96">
        <v>47756.25</v>
      </c>
      <c r="AU224" s="96">
        <v>48817.5</v>
      </c>
      <c r="AV224" s="96">
        <v>49878.75</v>
      </c>
      <c r="AW224" s="96">
        <v>50940</v>
      </c>
    </row>
    <row r="225" spans="1:49">
      <c r="A225" s="77" t="s">
        <v>1294</v>
      </c>
      <c r="B225" s="76" t="s">
        <v>1150</v>
      </c>
      <c r="C225" s="89">
        <v>32908.400000000001</v>
      </c>
      <c r="D225" s="90">
        <v>2350.6</v>
      </c>
      <c r="E225" s="97">
        <v>14</v>
      </c>
      <c r="F225" s="93">
        <v>12</v>
      </c>
      <c r="G225" s="93">
        <v>17</v>
      </c>
      <c r="H225" s="94">
        <v>1175.3</v>
      </c>
      <c r="I225" s="95">
        <v>1567.1</v>
      </c>
      <c r="J225" s="96">
        <v>2350.6</v>
      </c>
      <c r="K225" s="96">
        <v>4701.2</v>
      </c>
      <c r="L225" s="96">
        <v>7051.8</v>
      </c>
      <c r="M225" s="96">
        <v>9402.4</v>
      </c>
      <c r="N225" s="96">
        <v>11753</v>
      </c>
      <c r="O225" s="96">
        <v>14103.6</v>
      </c>
      <c r="P225" s="96">
        <v>16454.2</v>
      </c>
      <c r="Q225" s="96">
        <v>18804.8</v>
      </c>
      <c r="R225" s="96">
        <v>21155.4</v>
      </c>
      <c r="S225" s="96">
        <v>23506</v>
      </c>
      <c r="T225" s="96">
        <v>25856.6</v>
      </c>
      <c r="U225" s="96">
        <v>32908.400000000001</v>
      </c>
      <c r="V225" s="96">
        <v>32908.400000000001</v>
      </c>
      <c r="W225" s="96">
        <v>32908.400000000001</v>
      </c>
      <c r="X225" s="96">
        <v>32908.400000000001</v>
      </c>
      <c r="Y225" s="96">
        <v>32908.400000000001</v>
      </c>
      <c r="Z225" s="96">
        <v>32908.400000000001</v>
      </c>
      <c r="AA225" s="96">
        <v>34083.699999999997</v>
      </c>
      <c r="AB225" s="96">
        <v>35259</v>
      </c>
      <c r="AC225" s="96">
        <v>36434.300000000003</v>
      </c>
      <c r="AD225" s="96">
        <v>37609.599999999999</v>
      </c>
      <c r="AE225" s="96">
        <v>38784.9</v>
      </c>
      <c r="AF225" s="96">
        <v>39960.199999999997</v>
      </c>
      <c r="AG225" s="96">
        <v>41135.5</v>
      </c>
      <c r="AH225" s="96">
        <v>42310.8</v>
      </c>
      <c r="AI225" s="96">
        <v>43486.1</v>
      </c>
      <c r="AJ225" s="96">
        <v>44661.4</v>
      </c>
      <c r="AK225" s="96">
        <v>45836.7</v>
      </c>
      <c r="AL225" s="96">
        <v>47012</v>
      </c>
      <c r="AM225" s="96">
        <v>48187.3</v>
      </c>
      <c r="AN225" s="96">
        <v>49362.6</v>
      </c>
      <c r="AO225" s="96">
        <v>50537.9</v>
      </c>
      <c r="AP225" s="96">
        <v>51713.2</v>
      </c>
      <c r="AQ225" s="96">
        <v>52888.5</v>
      </c>
      <c r="AR225" s="96">
        <v>54063.8</v>
      </c>
      <c r="AS225" s="96">
        <v>55239.1</v>
      </c>
      <c r="AT225" s="96">
        <v>56414.400000000001</v>
      </c>
      <c r="AU225" s="96">
        <v>57589.7</v>
      </c>
      <c r="AV225" s="96">
        <v>58765</v>
      </c>
      <c r="AW225" s="96">
        <v>59940.3</v>
      </c>
    </row>
    <row r="226" spans="1:49">
      <c r="A226" s="77" t="s">
        <v>1293</v>
      </c>
      <c r="B226" s="76" t="s">
        <v>1292</v>
      </c>
      <c r="C226" s="89">
        <v>29177.4</v>
      </c>
      <c r="D226" s="90">
        <v>2084.1</v>
      </c>
      <c r="E226" s="97">
        <v>14</v>
      </c>
      <c r="F226" s="93">
        <v>12</v>
      </c>
      <c r="G226" s="93">
        <v>17</v>
      </c>
      <c r="H226" s="94">
        <v>1042.05</v>
      </c>
      <c r="I226" s="95">
        <v>1389.4</v>
      </c>
      <c r="J226" s="96">
        <v>2084.1</v>
      </c>
      <c r="K226" s="96">
        <v>4168.2</v>
      </c>
      <c r="L226" s="96">
        <v>6252.3</v>
      </c>
      <c r="M226" s="96">
        <v>8336.4</v>
      </c>
      <c r="N226" s="96">
        <v>10420.5</v>
      </c>
      <c r="O226" s="96">
        <v>12504.6</v>
      </c>
      <c r="P226" s="96">
        <v>14588.7</v>
      </c>
      <c r="Q226" s="96">
        <v>16672.8</v>
      </c>
      <c r="R226" s="96">
        <v>18756.900000000001</v>
      </c>
      <c r="S226" s="96">
        <v>20841</v>
      </c>
      <c r="T226" s="96">
        <v>22925.1</v>
      </c>
      <c r="U226" s="96">
        <v>29177.4</v>
      </c>
      <c r="V226" s="96">
        <v>29177.4</v>
      </c>
      <c r="W226" s="96">
        <v>29177.4</v>
      </c>
      <c r="X226" s="96">
        <v>29177.4</v>
      </c>
      <c r="Y226" s="96">
        <v>29177.4</v>
      </c>
      <c r="Z226" s="96">
        <v>29177.4</v>
      </c>
      <c r="AA226" s="96">
        <v>30219.45</v>
      </c>
      <c r="AB226" s="96">
        <v>31261.5</v>
      </c>
      <c r="AC226" s="96">
        <v>32303.55</v>
      </c>
      <c r="AD226" s="96">
        <v>33345.599999999999</v>
      </c>
      <c r="AE226" s="96">
        <v>34387.65</v>
      </c>
      <c r="AF226" s="96">
        <v>35429.699999999997</v>
      </c>
      <c r="AG226" s="96">
        <v>36471.75</v>
      </c>
      <c r="AH226" s="96">
        <v>37513.800000000003</v>
      </c>
      <c r="AI226" s="96">
        <v>38555.85</v>
      </c>
      <c r="AJ226" s="96">
        <v>39597.9</v>
      </c>
      <c r="AK226" s="96">
        <v>40639.949999999997</v>
      </c>
      <c r="AL226" s="96">
        <v>41682</v>
      </c>
      <c r="AM226" s="96">
        <v>42724.05</v>
      </c>
      <c r="AN226" s="96">
        <v>43766.1</v>
      </c>
      <c r="AO226" s="96">
        <v>44808.15</v>
      </c>
      <c r="AP226" s="96">
        <v>45850.2</v>
      </c>
      <c r="AQ226" s="96">
        <v>46892.25</v>
      </c>
      <c r="AR226" s="96">
        <v>47934.3</v>
      </c>
      <c r="AS226" s="96">
        <v>48976.35</v>
      </c>
      <c r="AT226" s="96">
        <v>50018.400000000001</v>
      </c>
      <c r="AU226" s="96">
        <v>51060.45</v>
      </c>
      <c r="AV226" s="96">
        <v>52102.5</v>
      </c>
      <c r="AW226" s="96">
        <v>53144.55</v>
      </c>
    </row>
    <row r="227" spans="1:49">
      <c r="A227" s="77" t="s">
        <v>1291</v>
      </c>
      <c r="B227" s="76" t="s">
        <v>1290</v>
      </c>
      <c r="C227" s="89">
        <v>31740.799999999999</v>
      </c>
      <c r="D227" s="90">
        <v>2267.1999999999998</v>
      </c>
      <c r="E227" s="97">
        <v>14</v>
      </c>
      <c r="F227" s="93">
        <v>12</v>
      </c>
      <c r="G227" s="93">
        <v>17</v>
      </c>
      <c r="H227" s="94">
        <v>1133.5999999999999</v>
      </c>
      <c r="I227" s="95">
        <v>1511.5</v>
      </c>
      <c r="J227" s="96">
        <v>2267.1999999999998</v>
      </c>
      <c r="K227" s="96">
        <v>4534.3999999999996</v>
      </c>
      <c r="L227" s="96">
        <v>6801.6</v>
      </c>
      <c r="M227" s="96">
        <v>9068.7999999999993</v>
      </c>
      <c r="N227" s="96">
        <v>11336</v>
      </c>
      <c r="O227" s="96">
        <v>13603.2</v>
      </c>
      <c r="P227" s="96">
        <v>15870.4</v>
      </c>
      <c r="Q227" s="96">
        <v>18137.599999999999</v>
      </c>
      <c r="R227" s="96">
        <v>20404.8</v>
      </c>
      <c r="S227" s="96">
        <v>22672</v>
      </c>
      <c r="T227" s="96">
        <v>24939.200000000001</v>
      </c>
      <c r="U227" s="96">
        <v>31740.799999999999</v>
      </c>
      <c r="V227" s="96">
        <v>31740.799999999999</v>
      </c>
      <c r="W227" s="96">
        <v>31740.799999999999</v>
      </c>
      <c r="X227" s="96">
        <v>31740.799999999999</v>
      </c>
      <c r="Y227" s="96">
        <v>31740.799999999999</v>
      </c>
      <c r="Z227" s="96">
        <v>31740.799999999999</v>
      </c>
      <c r="AA227" s="96">
        <v>32874.400000000001</v>
      </c>
      <c r="AB227" s="96">
        <v>34008</v>
      </c>
      <c r="AC227" s="96">
        <v>35141.599999999999</v>
      </c>
      <c r="AD227" s="96">
        <v>36275.199999999997</v>
      </c>
      <c r="AE227" s="96">
        <v>37408.800000000003</v>
      </c>
      <c r="AF227" s="96">
        <v>38542.400000000001</v>
      </c>
      <c r="AG227" s="96">
        <v>39676</v>
      </c>
      <c r="AH227" s="96">
        <v>40809.599999999999</v>
      </c>
      <c r="AI227" s="96">
        <v>41943.199999999997</v>
      </c>
      <c r="AJ227" s="96">
        <v>43076.800000000003</v>
      </c>
      <c r="AK227" s="96">
        <v>44210.400000000001</v>
      </c>
      <c r="AL227" s="96">
        <v>45344</v>
      </c>
      <c r="AM227" s="96">
        <v>46477.599999999999</v>
      </c>
      <c r="AN227" s="96">
        <v>47611.199999999997</v>
      </c>
      <c r="AO227" s="96">
        <v>48744.800000000003</v>
      </c>
      <c r="AP227" s="96">
        <v>49878.400000000001</v>
      </c>
      <c r="AQ227" s="96">
        <v>51012</v>
      </c>
      <c r="AR227" s="96">
        <v>52145.599999999999</v>
      </c>
      <c r="AS227" s="96">
        <v>53279.199999999997</v>
      </c>
      <c r="AT227" s="96">
        <v>54412.800000000003</v>
      </c>
      <c r="AU227" s="96">
        <v>55546.400000000001</v>
      </c>
      <c r="AV227" s="96">
        <v>56680</v>
      </c>
      <c r="AW227" s="96">
        <v>57813.599999999999</v>
      </c>
    </row>
    <row r="228" spans="1:49">
      <c r="A228" s="77" t="s">
        <v>1289</v>
      </c>
      <c r="B228" s="76" t="s">
        <v>1288</v>
      </c>
      <c r="C228" s="89">
        <v>77240.100000000006</v>
      </c>
      <c r="D228" s="90">
        <v>3678.1</v>
      </c>
      <c r="E228" s="97">
        <v>21</v>
      </c>
      <c r="F228" s="93">
        <v>17</v>
      </c>
      <c r="G228" s="93">
        <v>26</v>
      </c>
      <c r="H228" s="94">
        <v>1839.05</v>
      </c>
      <c r="I228" s="95">
        <v>2452.1</v>
      </c>
      <c r="J228" s="96">
        <v>3678.1</v>
      </c>
      <c r="K228" s="96">
        <v>7356.2</v>
      </c>
      <c r="L228" s="96">
        <v>11034.3</v>
      </c>
      <c r="M228" s="96">
        <v>14712.4</v>
      </c>
      <c r="N228" s="96">
        <v>18390.5</v>
      </c>
      <c r="O228" s="96">
        <v>22068.6</v>
      </c>
      <c r="P228" s="96">
        <v>25746.7</v>
      </c>
      <c r="Q228" s="96">
        <v>29424.799999999999</v>
      </c>
      <c r="R228" s="96">
        <v>33102.9</v>
      </c>
      <c r="S228" s="96">
        <v>36781</v>
      </c>
      <c r="T228" s="96">
        <v>40459.1</v>
      </c>
      <c r="U228" s="96">
        <v>44137.2</v>
      </c>
      <c r="V228" s="96">
        <v>47815.3</v>
      </c>
      <c r="W228" s="96">
        <v>51493.4</v>
      </c>
      <c r="X228" s="96">
        <v>55171.5</v>
      </c>
      <c r="Y228" s="96">
        <v>58849.599999999999</v>
      </c>
      <c r="Z228" s="96">
        <v>77240.100000000006</v>
      </c>
      <c r="AA228" s="96">
        <v>77240.100000000006</v>
      </c>
      <c r="AB228" s="96">
        <v>77240.100000000006</v>
      </c>
      <c r="AC228" s="96">
        <v>77240.100000000006</v>
      </c>
      <c r="AD228" s="96">
        <v>77240.100000000006</v>
      </c>
      <c r="AE228" s="96">
        <v>77240.100000000006</v>
      </c>
      <c r="AF228" s="96">
        <v>77240.100000000006</v>
      </c>
      <c r="AG228" s="96">
        <v>77240.100000000006</v>
      </c>
      <c r="AH228" s="96">
        <v>77240.100000000006</v>
      </c>
      <c r="AI228" s="96">
        <v>77240.100000000006</v>
      </c>
      <c r="AJ228" s="96">
        <v>79079.149999999994</v>
      </c>
      <c r="AK228" s="96">
        <v>80918.2</v>
      </c>
      <c r="AL228" s="96">
        <v>82757.25</v>
      </c>
      <c r="AM228" s="96">
        <v>84596.3</v>
      </c>
      <c r="AN228" s="96">
        <v>86435.35</v>
      </c>
      <c r="AO228" s="96">
        <v>88274.4</v>
      </c>
      <c r="AP228" s="96">
        <v>90113.45</v>
      </c>
      <c r="AQ228" s="96">
        <v>91952.5</v>
      </c>
      <c r="AR228" s="96">
        <v>93791.55</v>
      </c>
      <c r="AS228" s="96">
        <v>95630.6</v>
      </c>
      <c r="AT228" s="96">
        <v>97469.65</v>
      </c>
      <c r="AU228" s="96">
        <v>99308.7</v>
      </c>
      <c r="AV228" s="96">
        <v>101147.75</v>
      </c>
      <c r="AW228" s="96">
        <v>102986.8</v>
      </c>
    </row>
    <row r="229" spans="1:49">
      <c r="A229" s="77" t="s">
        <v>1287</v>
      </c>
      <c r="B229" s="76" t="s">
        <v>1286</v>
      </c>
      <c r="C229" s="89">
        <v>94449.600000000006</v>
      </c>
      <c r="D229" s="90">
        <v>4497.6000000000004</v>
      </c>
      <c r="E229" s="97">
        <v>21</v>
      </c>
      <c r="F229" s="93">
        <v>17</v>
      </c>
      <c r="G229" s="93">
        <v>26</v>
      </c>
      <c r="H229" s="94">
        <v>2248.8000000000002</v>
      </c>
      <c r="I229" s="95">
        <v>2998.4</v>
      </c>
      <c r="J229" s="96">
        <v>4497.6000000000004</v>
      </c>
      <c r="K229" s="96">
        <v>8995.2000000000007</v>
      </c>
      <c r="L229" s="96">
        <v>13492.8</v>
      </c>
      <c r="M229" s="96">
        <v>17990.400000000001</v>
      </c>
      <c r="N229" s="96">
        <v>22488</v>
      </c>
      <c r="O229" s="96">
        <v>26985.599999999999</v>
      </c>
      <c r="P229" s="96">
        <v>31483.200000000001</v>
      </c>
      <c r="Q229" s="96">
        <v>35980.800000000003</v>
      </c>
      <c r="R229" s="96">
        <v>40478.400000000001</v>
      </c>
      <c r="S229" s="96">
        <v>44976</v>
      </c>
      <c r="T229" s="96">
        <v>49473.599999999999</v>
      </c>
      <c r="U229" s="96">
        <v>53971.199999999997</v>
      </c>
      <c r="V229" s="96">
        <v>58468.800000000003</v>
      </c>
      <c r="W229" s="96">
        <v>62966.400000000001</v>
      </c>
      <c r="X229" s="96">
        <v>67464</v>
      </c>
      <c r="Y229" s="96">
        <v>71961.600000000006</v>
      </c>
      <c r="Z229" s="96">
        <v>94449.600000000006</v>
      </c>
      <c r="AA229" s="96">
        <v>94449.600000000006</v>
      </c>
      <c r="AB229" s="96">
        <v>94449.600000000006</v>
      </c>
      <c r="AC229" s="96">
        <v>94449.600000000006</v>
      </c>
      <c r="AD229" s="96">
        <v>94449.600000000006</v>
      </c>
      <c r="AE229" s="96">
        <v>94449.600000000006</v>
      </c>
      <c r="AF229" s="96">
        <v>94449.600000000006</v>
      </c>
      <c r="AG229" s="96">
        <v>94449.600000000006</v>
      </c>
      <c r="AH229" s="96">
        <v>94449.600000000006</v>
      </c>
      <c r="AI229" s="96">
        <v>94449.600000000006</v>
      </c>
      <c r="AJ229" s="96">
        <v>96698.4</v>
      </c>
      <c r="AK229" s="96">
        <v>98947.199999999997</v>
      </c>
      <c r="AL229" s="96">
        <v>101196</v>
      </c>
      <c r="AM229" s="96">
        <v>103444.8</v>
      </c>
      <c r="AN229" s="96">
        <v>105693.6</v>
      </c>
      <c r="AO229" s="96">
        <v>107942.39999999999</v>
      </c>
      <c r="AP229" s="96">
        <v>110191.2</v>
      </c>
      <c r="AQ229" s="96">
        <v>112440</v>
      </c>
      <c r="AR229" s="96">
        <v>114688.8</v>
      </c>
      <c r="AS229" s="96">
        <v>116937.60000000001</v>
      </c>
      <c r="AT229" s="96">
        <v>119186.4</v>
      </c>
      <c r="AU229" s="96">
        <v>121435.2</v>
      </c>
      <c r="AV229" s="96">
        <v>123684</v>
      </c>
      <c r="AW229" s="96">
        <v>125932.8</v>
      </c>
    </row>
    <row r="230" spans="1:49">
      <c r="A230" s="77" t="s">
        <v>1285</v>
      </c>
      <c r="B230" s="76" t="s">
        <v>1284</v>
      </c>
      <c r="C230" s="89">
        <v>65561.600000000006</v>
      </c>
      <c r="D230" s="90">
        <v>4097.6000000000004</v>
      </c>
      <c r="E230" s="97">
        <v>16</v>
      </c>
      <c r="F230" s="93">
        <v>13</v>
      </c>
      <c r="G230" s="93">
        <v>20</v>
      </c>
      <c r="H230" s="94">
        <v>2048.8000000000002</v>
      </c>
      <c r="I230" s="95">
        <v>2731.7</v>
      </c>
      <c r="J230" s="96">
        <v>4097.6000000000004</v>
      </c>
      <c r="K230" s="96">
        <v>8195.2000000000007</v>
      </c>
      <c r="L230" s="96">
        <v>12292.8</v>
      </c>
      <c r="M230" s="96">
        <v>16390.400000000001</v>
      </c>
      <c r="N230" s="96">
        <v>20488</v>
      </c>
      <c r="O230" s="96">
        <v>24585.599999999999</v>
      </c>
      <c r="P230" s="96">
        <v>28683.200000000001</v>
      </c>
      <c r="Q230" s="96">
        <v>32780.800000000003</v>
      </c>
      <c r="R230" s="96">
        <v>36878.400000000001</v>
      </c>
      <c r="S230" s="96">
        <v>40976</v>
      </c>
      <c r="T230" s="96">
        <v>45073.599999999999</v>
      </c>
      <c r="U230" s="96">
        <v>49171.199999999997</v>
      </c>
      <c r="V230" s="96">
        <v>65561.600000000006</v>
      </c>
      <c r="W230" s="96">
        <v>65561.600000000006</v>
      </c>
      <c r="X230" s="96">
        <v>65561.600000000006</v>
      </c>
      <c r="Y230" s="96">
        <v>65561.600000000006</v>
      </c>
      <c r="Z230" s="96">
        <v>65561.600000000006</v>
      </c>
      <c r="AA230" s="96">
        <v>65561.600000000006</v>
      </c>
      <c r="AB230" s="96">
        <v>65561.600000000006</v>
      </c>
      <c r="AC230" s="96">
        <v>65561.600000000006</v>
      </c>
      <c r="AD230" s="96">
        <v>67610.399999999994</v>
      </c>
      <c r="AE230" s="96">
        <v>69659.199999999997</v>
      </c>
      <c r="AF230" s="96">
        <v>71708</v>
      </c>
      <c r="AG230" s="96">
        <v>73756.800000000003</v>
      </c>
      <c r="AH230" s="96">
        <v>75805.600000000006</v>
      </c>
      <c r="AI230" s="96">
        <v>77854.399999999994</v>
      </c>
      <c r="AJ230" s="96">
        <v>79903.199999999997</v>
      </c>
      <c r="AK230" s="96">
        <v>81952</v>
      </c>
      <c r="AL230" s="96">
        <v>84000.8</v>
      </c>
      <c r="AM230" s="96">
        <v>86049.600000000006</v>
      </c>
      <c r="AN230" s="96">
        <v>88098.4</v>
      </c>
      <c r="AO230" s="96">
        <v>90147.199999999997</v>
      </c>
      <c r="AP230" s="96">
        <v>92196</v>
      </c>
      <c r="AQ230" s="96">
        <v>94244.800000000003</v>
      </c>
      <c r="AR230" s="96">
        <v>96293.6</v>
      </c>
      <c r="AS230" s="96">
        <v>98342.399999999994</v>
      </c>
      <c r="AT230" s="96">
        <v>100391.2</v>
      </c>
      <c r="AU230" s="96">
        <v>102440</v>
      </c>
      <c r="AV230" s="96">
        <v>104488.8</v>
      </c>
      <c r="AW230" s="96">
        <v>106537.60000000001</v>
      </c>
    </row>
    <row r="231" spans="1:49">
      <c r="A231" s="77" t="s">
        <v>1283</v>
      </c>
      <c r="B231" s="76" t="s">
        <v>1115</v>
      </c>
      <c r="C231" s="89">
        <v>83829</v>
      </c>
      <c r="D231" s="90">
        <v>2794.3</v>
      </c>
      <c r="E231" s="97">
        <v>30</v>
      </c>
      <c r="F231" s="93">
        <v>24</v>
      </c>
      <c r="G231" s="93">
        <v>36</v>
      </c>
      <c r="H231" s="94">
        <v>1397.15</v>
      </c>
      <c r="I231" s="95">
        <v>1862.9</v>
      </c>
      <c r="J231" s="96">
        <v>2794.3</v>
      </c>
      <c r="K231" s="96">
        <v>5588.6</v>
      </c>
      <c r="L231" s="96">
        <v>8382.9</v>
      </c>
      <c r="M231" s="96">
        <v>11177.2</v>
      </c>
      <c r="N231" s="96">
        <v>13971.5</v>
      </c>
      <c r="O231" s="96">
        <v>16765.8</v>
      </c>
      <c r="P231" s="96">
        <v>19560.099999999999</v>
      </c>
      <c r="Q231" s="96">
        <v>22354.400000000001</v>
      </c>
      <c r="R231" s="96">
        <v>25148.7</v>
      </c>
      <c r="S231" s="96">
        <v>27943</v>
      </c>
      <c r="T231" s="96">
        <v>30737.3</v>
      </c>
      <c r="U231" s="96">
        <v>33531.599999999999</v>
      </c>
      <c r="V231" s="96">
        <v>36325.9</v>
      </c>
      <c r="W231" s="96">
        <v>39120.199999999997</v>
      </c>
      <c r="X231" s="96">
        <v>41914.5</v>
      </c>
      <c r="Y231" s="96">
        <v>44708.800000000003</v>
      </c>
      <c r="Z231" s="96">
        <v>47503.1</v>
      </c>
      <c r="AA231" s="96">
        <v>50297.4</v>
      </c>
      <c r="AB231" s="96">
        <v>53091.7</v>
      </c>
      <c r="AC231" s="96">
        <v>55886</v>
      </c>
      <c r="AD231" s="96">
        <v>58680.3</v>
      </c>
      <c r="AE231" s="96">
        <v>61474.6</v>
      </c>
      <c r="AF231" s="96">
        <v>64268.9</v>
      </c>
      <c r="AG231" s="96">
        <v>83829</v>
      </c>
      <c r="AH231" s="96">
        <v>83829</v>
      </c>
      <c r="AI231" s="96">
        <v>83829</v>
      </c>
      <c r="AJ231" s="96">
        <v>83829</v>
      </c>
      <c r="AK231" s="96">
        <v>83829</v>
      </c>
      <c r="AL231" s="96">
        <v>83829</v>
      </c>
      <c r="AM231" s="96">
        <v>83829</v>
      </c>
      <c r="AN231" s="96">
        <v>83829</v>
      </c>
      <c r="AO231" s="96">
        <v>83829</v>
      </c>
      <c r="AP231" s="96">
        <v>83829</v>
      </c>
      <c r="AQ231" s="96">
        <v>83829</v>
      </c>
      <c r="AR231" s="96">
        <v>83829</v>
      </c>
      <c r="AS231" s="96">
        <v>83829</v>
      </c>
      <c r="AT231" s="96">
        <v>85226.15</v>
      </c>
      <c r="AU231" s="96">
        <v>86623.3</v>
      </c>
      <c r="AV231" s="96">
        <v>88020.45</v>
      </c>
      <c r="AW231" s="96">
        <v>89417.600000000006</v>
      </c>
    </row>
    <row r="232" spans="1:49">
      <c r="A232" s="77" t="s">
        <v>1282</v>
      </c>
      <c r="B232" s="76" t="s">
        <v>1113</v>
      </c>
      <c r="C232" s="89">
        <v>34389.599999999999</v>
      </c>
      <c r="D232" s="90">
        <v>2865.8</v>
      </c>
      <c r="E232" s="97">
        <v>12</v>
      </c>
      <c r="F232" s="93">
        <v>10</v>
      </c>
      <c r="G232" s="93">
        <v>15</v>
      </c>
      <c r="H232" s="94">
        <v>1432.9</v>
      </c>
      <c r="I232" s="95">
        <v>1910.5</v>
      </c>
      <c r="J232" s="96">
        <v>2865.8</v>
      </c>
      <c r="K232" s="96">
        <v>5731.6</v>
      </c>
      <c r="L232" s="96">
        <v>8597.4</v>
      </c>
      <c r="M232" s="96">
        <v>11463.2</v>
      </c>
      <c r="N232" s="96">
        <v>14329</v>
      </c>
      <c r="O232" s="96">
        <v>17194.8</v>
      </c>
      <c r="P232" s="96">
        <v>20060.599999999999</v>
      </c>
      <c r="Q232" s="96">
        <v>22926.400000000001</v>
      </c>
      <c r="R232" s="96">
        <v>25792.2</v>
      </c>
      <c r="S232" s="96">
        <v>34389.599999999999</v>
      </c>
      <c r="T232" s="96">
        <v>34389.599999999999</v>
      </c>
      <c r="U232" s="96">
        <v>34389.599999999999</v>
      </c>
      <c r="V232" s="96">
        <v>34389.599999999999</v>
      </c>
      <c r="W232" s="96">
        <v>34389.599999999999</v>
      </c>
      <c r="X232" s="96">
        <v>34389.599999999999</v>
      </c>
      <c r="Y232" s="96">
        <v>35822.5</v>
      </c>
      <c r="Z232" s="96">
        <v>37255.4</v>
      </c>
      <c r="AA232" s="96">
        <v>38688.300000000003</v>
      </c>
      <c r="AB232" s="96">
        <v>40121.199999999997</v>
      </c>
      <c r="AC232" s="96">
        <v>41554.1</v>
      </c>
      <c r="AD232" s="96">
        <v>42987</v>
      </c>
      <c r="AE232" s="96">
        <v>44419.9</v>
      </c>
      <c r="AF232" s="96">
        <v>45852.800000000003</v>
      </c>
      <c r="AG232" s="96">
        <v>47285.7</v>
      </c>
      <c r="AH232" s="96">
        <v>48718.6</v>
      </c>
      <c r="AI232" s="96">
        <v>50151.5</v>
      </c>
      <c r="AJ232" s="96">
        <v>51584.4</v>
      </c>
      <c r="AK232" s="96">
        <v>53017.3</v>
      </c>
      <c r="AL232" s="96">
        <v>54450.2</v>
      </c>
      <c r="AM232" s="96">
        <v>55883.1</v>
      </c>
      <c r="AN232" s="96">
        <v>57316</v>
      </c>
      <c r="AO232" s="96">
        <v>58748.9</v>
      </c>
      <c r="AP232" s="96">
        <v>60181.8</v>
      </c>
      <c r="AQ232" s="96">
        <v>61614.7</v>
      </c>
      <c r="AR232" s="96">
        <v>63047.6</v>
      </c>
      <c r="AS232" s="96">
        <v>64480.5</v>
      </c>
      <c r="AT232" s="96">
        <v>65913.399999999994</v>
      </c>
      <c r="AU232" s="96">
        <v>67346.3</v>
      </c>
      <c r="AV232" s="96">
        <v>68779.199999999997</v>
      </c>
      <c r="AW232" s="96">
        <v>70212.100000000006</v>
      </c>
    </row>
    <row r="233" spans="1:49" s="66" customFormat="1">
      <c r="A233" s="77" t="s">
        <v>1281</v>
      </c>
      <c r="B233" s="76" t="s">
        <v>1280</v>
      </c>
      <c r="C233" s="101">
        <v>45970.400000000001</v>
      </c>
      <c r="D233" s="90">
        <v>3283.6</v>
      </c>
      <c r="E233" s="97">
        <v>14</v>
      </c>
      <c r="F233" s="93">
        <v>12</v>
      </c>
      <c r="G233" s="93">
        <v>17</v>
      </c>
      <c r="H233" s="94">
        <v>1641.8</v>
      </c>
      <c r="I233" s="95">
        <v>2189.1</v>
      </c>
      <c r="J233" s="96">
        <v>3283.6</v>
      </c>
      <c r="K233" s="96">
        <v>6567.2</v>
      </c>
      <c r="L233" s="96">
        <v>9850.7999999999993</v>
      </c>
      <c r="M233" s="96">
        <v>13134.4</v>
      </c>
      <c r="N233" s="96">
        <v>16418</v>
      </c>
      <c r="O233" s="96">
        <v>19701.599999999999</v>
      </c>
      <c r="P233" s="96">
        <v>22985.200000000001</v>
      </c>
      <c r="Q233" s="96">
        <v>26268.799999999999</v>
      </c>
      <c r="R233" s="96">
        <v>29552.400000000001</v>
      </c>
      <c r="S233" s="96">
        <v>32836</v>
      </c>
      <c r="T233" s="96">
        <v>36119.599999999999</v>
      </c>
      <c r="U233" s="96">
        <v>45970.400000000001</v>
      </c>
      <c r="V233" s="96">
        <v>45970.400000000001</v>
      </c>
      <c r="W233" s="96">
        <v>45970.400000000001</v>
      </c>
      <c r="X233" s="96">
        <v>45970.400000000001</v>
      </c>
      <c r="Y233" s="96">
        <v>45970.400000000001</v>
      </c>
      <c r="Z233" s="96">
        <v>45970.400000000001</v>
      </c>
      <c r="AA233" s="96">
        <v>47612.2</v>
      </c>
      <c r="AB233" s="96">
        <v>49254</v>
      </c>
      <c r="AC233" s="96">
        <v>50895.8</v>
      </c>
      <c r="AD233" s="96">
        <v>52537.599999999999</v>
      </c>
      <c r="AE233" s="96">
        <v>54179.4</v>
      </c>
      <c r="AF233" s="96">
        <v>55821.2</v>
      </c>
      <c r="AG233" s="96">
        <v>57463</v>
      </c>
      <c r="AH233" s="96">
        <v>59104.800000000003</v>
      </c>
      <c r="AI233" s="96">
        <v>60746.6</v>
      </c>
      <c r="AJ233" s="96">
        <v>62388.4</v>
      </c>
      <c r="AK233" s="96">
        <v>64030.2</v>
      </c>
      <c r="AL233" s="96">
        <v>65672</v>
      </c>
      <c r="AM233" s="96">
        <v>67313.8</v>
      </c>
      <c r="AN233" s="96">
        <v>68955.600000000006</v>
      </c>
      <c r="AO233" s="96">
        <v>70597.399999999994</v>
      </c>
      <c r="AP233" s="96">
        <v>72239.199999999997</v>
      </c>
      <c r="AQ233" s="96">
        <v>73881</v>
      </c>
      <c r="AR233" s="96">
        <v>75522.8</v>
      </c>
      <c r="AS233" s="96">
        <v>77164.600000000006</v>
      </c>
      <c r="AT233" s="96">
        <v>78806.399999999994</v>
      </c>
      <c r="AU233" s="96">
        <v>80448.2</v>
      </c>
      <c r="AV233" s="96">
        <v>82090</v>
      </c>
      <c r="AW233" s="96">
        <v>83731.8</v>
      </c>
    </row>
    <row r="234" spans="1:49" s="66" customFormat="1" ht="12.6" customHeight="1">
      <c r="A234" s="77" t="s">
        <v>1279</v>
      </c>
      <c r="B234" s="76" t="s">
        <v>1278</v>
      </c>
      <c r="C234" s="101">
        <v>50247.4</v>
      </c>
      <c r="D234" s="90">
        <v>3589.1</v>
      </c>
      <c r="E234" s="97">
        <v>14</v>
      </c>
      <c r="F234" s="93">
        <v>12</v>
      </c>
      <c r="G234" s="93">
        <v>17</v>
      </c>
      <c r="H234" s="94">
        <v>1794.6</v>
      </c>
      <c r="I234" s="95">
        <v>2392.6999999999998</v>
      </c>
      <c r="J234" s="96">
        <v>3589.1</v>
      </c>
      <c r="K234" s="96">
        <v>7178.2</v>
      </c>
      <c r="L234" s="96">
        <v>10767.3</v>
      </c>
      <c r="M234" s="96">
        <v>14356.4</v>
      </c>
      <c r="N234" s="96">
        <v>17945.5</v>
      </c>
      <c r="O234" s="96">
        <v>21534.6</v>
      </c>
      <c r="P234" s="96">
        <v>25123.7</v>
      </c>
      <c r="Q234" s="96">
        <v>28712.799999999999</v>
      </c>
      <c r="R234" s="96">
        <v>32301.9</v>
      </c>
      <c r="S234" s="96">
        <v>35891</v>
      </c>
      <c r="T234" s="96">
        <v>39480.1</v>
      </c>
      <c r="U234" s="96">
        <v>50247.4</v>
      </c>
      <c r="V234" s="96">
        <v>50247.4</v>
      </c>
      <c r="W234" s="96">
        <v>50247.4</v>
      </c>
      <c r="X234" s="96">
        <v>50247.4</v>
      </c>
      <c r="Y234" s="96">
        <v>50247.4</v>
      </c>
      <c r="Z234" s="96">
        <v>50247.4</v>
      </c>
      <c r="AA234" s="96">
        <v>52042</v>
      </c>
      <c r="AB234" s="96">
        <v>53836.6</v>
      </c>
      <c r="AC234" s="96">
        <v>55631.199999999997</v>
      </c>
      <c r="AD234" s="96">
        <v>57425.8</v>
      </c>
      <c r="AE234" s="96">
        <v>59220.4</v>
      </c>
      <c r="AF234" s="96">
        <v>61015</v>
      </c>
      <c r="AG234" s="96">
        <v>62809.599999999999</v>
      </c>
      <c r="AH234" s="96">
        <v>64604.2</v>
      </c>
      <c r="AI234" s="96">
        <v>66398.8</v>
      </c>
      <c r="AJ234" s="96">
        <v>68193.399999999994</v>
      </c>
      <c r="AK234" s="96">
        <v>69988</v>
      </c>
      <c r="AL234" s="96">
        <v>71782.600000000006</v>
      </c>
      <c r="AM234" s="96">
        <v>73577.2</v>
      </c>
      <c r="AN234" s="96">
        <v>75371.8</v>
      </c>
      <c r="AO234" s="96">
        <v>77166.399999999994</v>
      </c>
      <c r="AP234" s="96">
        <v>78961</v>
      </c>
      <c r="AQ234" s="96">
        <v>80755.600000000006</v>
      </c>
      <c r="AR234" s="96">
        <v>82550.2</v>
      </c>
      <c r="AS234" s="96">
        <v>84344.8</v>
      </c>
      <c r="AT234" s="96">
        <v>86139.4</v>
      </c>
      <c r="AU234" s="96">
        <v>87934</v>
      </c>
      <c r="AV234" s="96">
        <v>89728.6</v>
      </c>
      <c r="AW234" s="96">
        <v>91523.199999999997</v>
      </c>
    </row>
    <row r="235" spans="1:49" s="66" customFormat="1">
      <c r="A235" s="77" t="s">
        <v>1277</v>
      </c>
      <c r="B235" s="76" t="s">
        <v>1276</v>
      </c>
      <c r="C235" s="101">
        <v>54412.4</v>
      </c>
      <c r="D235" s="90">
        <v>3886.6</v>
      </c>
      <c r="E235" s="97">
        <v>14</v>
      </c>
      <c r="F235" s="93">
        <v>12</v>
      </c>
      <c r="G235" s="93">
        <v>17</v>
      </c>
      <c r="H235" s="94">
        <v>1943.3</v>
      </c>
      <c r="I235" s="95">
        <v>2591.1</v>
      </c>
      <c r="J235" s="96">
        <v>3886.6</v>
      </c>
      <c r="K235" s="96">
        <v>7773.2</v>
      </c>
      <c r="L235" s="96">
        <v>11659.8</v>
      </c>
      <c r="M235" s="96">
        <v>15546.4</v>
      </c>
      <c r="N235" s="96">
        <v>19433</v>
      </c>
      <c r="O235" s="96">
        <v>23319.599999999999</v>
      </c>
      <c r="P235" s="96">
        <v>27206.2</v>
      </c>
      <c r="Q235" s="96">
        <v>31092.799999999999</v>
      </c>
      <c r="R235" s="96">
        <v>34979.4</v>
      </c>
      <c r="S235" s="96">
        <v>38866</v>
      </c>
      <c r="T235" s="96">
        <v>42752.6</v>
      </c>
      <c r="U235" s="96">
        <v>54412.4</v>
      </c>
      <c r="V235" s="96">
        <v>54412.4</v>
      </c>
      <c r="W235" s="96">
        <v>54412.4</v>
      </c>
      <c r="X235" s="96">
        <v>54412.4</v>
      </c>
      <c r="Y235" s="96">
        <v>54412.4</v>
      </c>
      <c r="Z235" s="96">
        <v>54412.4</v>
      </c>
      <c r="AA235" s="96">
        <v>56355.7</v>
      </c>
      <c r="AB235" s="96">
        <v>58299</v>
      </c>
      <c r="AC235" s="96">
        <v>60242.3</v>
      </c>
      <c r="AD235" s="96">
        <v>62185.599999999999</v>
      </c>
      <c r="AE235" s="96">
        <v>64128.9</v>
      </c>
      <c r="AF235" s="96">
        <v>66072.2</v>
      </c>
      <c r="AG235" s="96">
        <v>68015.5</v>
      </c>
      <c r="AH235" s="96">
        <v>69958.8</v>
      </c>
      <c r="AI235" s="96">
        <v>71902.100000000006</v>
      </c>
      <c r="AJ235" s="96">
        <v>73845.399999999994</v>
      </c>
      <c r="AK235" s="96">
        <v>75788.7</v>
      </c>
      <c r="AL235" s="96">
        <v>77732</v>
      </c>
      <c r="AM235" s="96">
        <v>79675.3</v>
      </c>
      <c r="AN235" s="96">
        <v>81618.600000000006</v>
      </c>
      <c r="AO235" s="96">
        <v>83561.899999999994</v>
      </c>
      <c r="AP235" s="96">
        <v>85505.2</v>
      </c>
      <c r="AQ235" s="96">
        <v>87448.5</v>
      </c>
      <c r="AR235" s="96">
        <v>89391.8</v>
      </c>
      <c r="AS235" s="96">
        <v>91335.1</v>
      </c>
      <c r="AT235" s="96">
        <v>93278.399999999994</v>
      </c>
      <c r="AU235" s="96">
        <v>95221.7</v>
      </c>
      <c r="AV235" s="96">
        <v>97165</v>
      </c>
      <c r="AW235" s="96">
        <v>99108.3</v>
      </c>
    </row>
    <row r="236" spans="1:49">
      <c r="A236" s="77" t="s">
        <v>1275</v>
      </c>
      <c r="B236" s="76" t="s">
        <v>1274</v>
      </c>
      <c r="C236" s="89">
        <v>87923.199999999997</v>
      </c>
      <c r="D236" s="90">
        <v>5495.2</v>
      </c>
      <c r="E236" s="97">
        <v>16</v>
      </c>
      <c r="F236" s="93">
        <v>13</v>
      </c>
      <c r="G236" s="93">
        <v>20</v>
      </c>
      <c r="H236" s="94">
        <v>2747.6</v>
      </c>
      <c r="I236" s="95">
        <v>3663.5</v>
      </c>
      <c r="J236" s="96">
        <v>5495.2</v>
      </c>
      <c r="K236" s="96">
        <v>10990.4</v>
      </c>
      <c r="L236" s="96">
        <v>16485.599999999999</v>
      </c>
      <c r="M236" s="96">
        <v>21980.799999999999</v>
      </c>
      <c r="N236" s="96">
        <v>27476</v>
      </c>
      <c r="O236" s="96">
        <v>32971.199999999997</v>
      </c>
      <c r="P236" s="96">
        <v>38466.400000000001</v>
      </c>
      <c r="Q236" s="96">
        <v>43961.599999999999</v>
      </c>
      <c r="R236" s="96">
        <v>49456.800000000003</v>
      </c>
      <c r="S236" s="96">
        <v>54952</v>
      </c>
      <c r="T236" s="96">
        <v>60447.199999999997</v>
      </c>
      <c r="U236" s="96">
        <v>65942.399999999994</v>
      </c>
      <c r="V236" s="96">
        <v>87923.199999999997</v>
      </c>
      <c r="W236" s="96">
        <v>87923.199999999997</v>
      </c>
      <c r="X236" s="96">
        <v>87923.199999999997</v>
      </c>
      <c r="Y236" s="96">
        <v>87923.199999999997</v>
      </c>
      <c r="Z236" s="96">
        <v>87923.199999999997</v>
      </c>
      <c r="AA236" s="96">
        <v>87923.199999999997</v>
      </c>
      <c r="AB236" s="96">
        <v>87923.199999999997</v>
      </c>
      <c r="AC236" s="96">
        <v>87923.199999999997</v>
      </c>
      <c r="AD236" s="96">
        <v>90670.8</v>
      </c>
      <c r="AE236" s="96">
        <v>93418.4</v>
      </c>
      <c r="AF236" s="96">
        <v>96166</v>
      </c>
      <c r="AG236" s="96">
        <v>98913.600000000006</v>
      </c>
      <c r="AH236" s="96">
        <v>101661.2</v>
      </c>
      <c r="AI236" s="96">
        <v>104408.8</v>
      </c>
      <c r="AJ236" s="96">
        <v>107156.4</v>
      </c>
      <c r="AK236" s="96">
        <v>109904</v>
      </c>
      <c r="AL236" s="96">
        <v>112651.6</v>
      </c>
      <c r="AM236" s="96">
        <v>115399.2</v>
      </c>
      <c r="AN236" s="96">
        <v>118146.8</v>
      </c>
      <c r="AO236" s="96">
        <v>120894.39999999999</v>
      </c>
      <c r="AP236" s="96">
        <v>123642</v>
      </c>
      <c r="AQ236" s="96">
        <v>126389.6</v>
      </c>
      <c r="AR236" s="96">
        <v>129137.2</v>
      </c>
      <c r="AS236" s="96">
        <v>131884.79999999999</v>
      </c>
      <c r="AT236" s="96">
        <v>134632.4</v>
      </c>
      <c r="AU236" s="96">
        <v>137380</v>
      </c>
      <c r="AV236" s="96">
        <v>140127.6</v>
      </c>
      <c r="AW236" s="96">
        <v>142875.20000000001</v>
      </c>
    </row>
    <row r="237" spans="1:49">
      <c r="A237" s="77" t="s">
        <v>1273</v>
      </c>
      <c r="B237" s="76" t="s">
        <v>1272</v>
      </c>
      <c r="C237" s="89">
        <v>27472</v>
      </c>
      <c r="D237" s="90">
        <v>3434</v>
      </c>
      <c r="E237" s="97">
        <v>8</v>
      </c>
      <c r="F237" s="93">
        <v>7</v>
      </c>
      <c r="G237" s="93">
        <v>10</v>
      </c>
      <c r="H237" s="94">
        <v>1717</v>
      </c>
      <c r="I237" s="95">
        <v>2289.3000000000002</v>
      </c>
      <c r="J237" s="96">
        <v>3434</v>
      </c>
      <c r="K237" s="96">
        <v>6868</v>
      </c>
      <c r="L237" s="96">
        <v>10302</v>
      </c>
      <c r="M237" s="96">
        <v>13736</v>
      </c>
      <c r="N237" s="96">
        <v>17170</v>
      </c>
      <c r="O237" s="96">
        <v>20604</v>
      </c>
      <c r="P237" s="96">
        <v>27472</v>
      </c>
      <c r="Q237" s="96">
        <v>27472</v>
      </c>
      <c r="R237" s="96">
        <v>27472</v>
      </c>
      <c r="S237" s="96">
        <v>27472</v>
      </c>
      <c r="T237" s="96">
        <v>29189</v>
      </c>
      <c r="U237" s="96">
        <v>30906</v>
      </c>
      <c r="V237" s="96">
        <v>32623</v>
      </c>
      <c r="W237" s="96">
        <v>34340</v>
      </c>
      <c r="X237" s="96">
        <v>36057</v>
      </c>
      <c r="Y237" s="96">
        <v>37774</v>
      </c>
      <c r="Z237" s="96">
        <v>39491</v>
      </c>
      <c r="AA237" s="96">
        <v>41208</v>
      </c>
      <c r="AB237" s="96">
        <v>42925</v>
      </c>
      <c r="AC237" s="96">
        <v>44642</v>
      </c>
      <c r="AD237" s="96">
        <v>46359</v>
      </c>
      <c r="AE237" s="96">
        <v>48076</v>
      </c>
      <c r="AF237" s="96">
        <v>49793</v>
      </c>
      <c r="AG237" s="96">
        <v>51510</v>
      </c>
      <c r="AH237" s="96">
        <v>53227</v>
      </c>
      <c r="AI237" s="96">
        <v>54944</v>
      </c>
      <c r="AJ237" s="96">
        <v>56661</v>
      </c>
      <c r="AK237" s="96">
        <v>58378</v>
      </c>
      <c r="AL237" s="96">
        <v>60095</v>
      </c>
      <c r="AM237" s="96">
        <v>61812</v>
      </c>
      <c r="AN237" s="96">
        <v>63529</v>
      </c>
      <c r="AO237" s="96">
        <v>65246</v>
      </c>
      <c r="AP237" s="96">
        <v>66963</v>
      </c>
      <c r="AQ237" s="96">
        <v>68680</v>
      </c>
      <c r="AR237" s="96">
        <v>70397</v>
      </c>
      <c r="AS237" s="96">
        <v>72114</v>
      </c>
      <c r="AT237" s="96">
        <v>73831</v>
      </c>
      <c r="AU237" s="96">
        <v>75548</v>
      </c>
      <c r="AV237" s="96">
        <v>77265</v>
      </c>
      <c r="AW237" s="96">
        <v>78982</v>
      </c>
    </row>
    <row r="238" spans="1:49">
      <c r="A238" s="77" t="s">
        <v>1271</v>
      </c>
      <c r="B238" s="76" t="s">
        <v>1270</v>
      </c>
      <c r="C238" s="89">
        <v>17990.400000000001</v>
      </c>
      <c r="D238" s="90">
        <v>2248.8000000000002</v>
      </c>
      <c r="E238" s="97">
        <v>8</v>
      </c>
      <c r="F238" s="93">
        <v>7</v>
      </c>
      <c r="G238" s="93">
        <v>10</v>
      </c>
      <c r="H238" s="94">
        <v>1124.4000000000001</v>
      </c>
      <c r="I238" s="95">
        <v>1499.2</v>
      </c>
      <c r="J238" s="96">
        <v>2248.8000000000002</v>
      </c>
      <c r="K238" s="96">
        <v>4497.6000000000004</v>
      </c>
      <c r="L238" s="96">
        <v>6746.4</v>
      </c>
      <c r="M238" s="96">
        <v>8995.2000000000007</v>
      </c>
      <c r="N238" s="96">
        <v>11244</v>
      </c>
      <c r="O238" s="96">
        <v>13492.8</v>
      </c>
      <c r="P238" s="96">
        <v>17990.400000000001</v>
      </c>
      <c r="Q238" s="96">
        <v>17990.400000000001</v>
      </c>
      <c r="R238" s="96">
        <v>17990.400000000001</v>
      </c>
      <c r="S238" s="96">
        <v>17990.400000000001</v>
      </c>
      <c r="T238" s="96">
        <v>19114.8</v>
      </c>
      <c r="U238" s="96">
        <v>20239.2</v>
      </c>
      <c r="V238" s="96">
        <v>21363.599999999999</v>
      </c>
      <c r="W238" s="96">
        <v>22488</v>
      </c>
      <c r="X238" s="96">
        <v>23612.400000000001</v>
      </c>
      <c r="Y238" s="96">
        <v>24736.799999999999</v>
      </c>
      <c r="Z238" s="96">
        <v>25861.200000000001</v>
      </c>
      <c r="AA238" s="96">
        <v>26985.599999999999</v>
      </c>
      <c r="AB238" s="96">
        <v>28110</v>
      </c>
      <c r="AC238" s="96">
        <v>29234.400000000001</v>
      </c>
      <c r="AD238" s="96">
        <v>30358.799999999999</v>
      </c>
      <c r="AE238" s="96">
        <v>31483.200000000001</v>
      </c>
      <c r="AF238" s="96">
        <v>32607.599999999999</v>
      </c>
      <c r="AG238" s="96">
        <v>33732</v>
      </c>
      <c r="AH238" s="96">
        <v>34856.400000000001</v>
      </c>
      <c r="AI238" s="96">
        <v>35980.800000000003</v>
      </c>
      <c r="AJ238" s="96">
        <v>37105.199999999997</v>
      </c>
      <c r="AK238" s="96">
        <v>38229.599999999999</v>
      </c>
      <c r="AL238" s="96">
        <v>39354</v>
      </c>
      <c r="AM238" s="96">
        <v>40478.400000000001</v>
      </c>
      <c r="AN238" s="96">
        <v>41602.800000000003</v>
      </c>
      <c r="AO238" s="96">
        <v>42727.199999999997</v>
      </c>
      <c r="AP238" s="96">
        <v>43851.6</v>
      </c>
      <c r="AQ238" s="96">
        <v>44976</v>
      </c>
      <c r="AR238" s="96">
        <v>46100.4</v>
      </c>
      <c r="AS238" s="96">
        <v>47224.800000000003</v>
      </c>
      <c r="AT238" s="96">
        <v>48349.2</v>
      </c>
      <c r="AU238" s="96">
        <v>49473.599999999999</v>
      </c>
      <c r="AV238" s="96">
        <v>50598</v>
      </c>
      <c r="AW238" s="96">
        <v>51722.400000000001</v>
      </c>
    </row>
    <row r="239" spans="1:49">
      <c r="A239" s="77" t="s">
        <v>1269</v>
      </c>
      <c r="B239" s="76" t="s">
        <v>1211</v>
      </c>
      <c r="C239" s="89">
        <v>65940</v>
      </c>
      <c r="D239" s="90">
        <v>4710</v>
      </c>
      <c r="E239" s="97">
        <v>14</v>
      </c>
      <c r="F239" s="93">
        <v>12</v>
      </c>
      <c r="G239" s="93">
        <v>17</v>
      </c>
      <c r="H239" s="94">
        <v>2355</v>
      </c>
      <c r="I239" s="95">
        <v>3140</v>
      </c>
      <c r="J239" s="96">
        <v>4710</v>
      </c>
      <c r="K239" s="96">
        <v>9420</v>
      </c>
      <c r="L239" s="96">
        <v>14130</v>
      </c>
      <c r="M239" s="96">
        <v>18840</v>
      </c>
      <c r="N239" s="96">
        <v>23550</v>
      </c>
      <c r="O239" s="96">
        <v>28260</v>
      </c>
      <c r="P239" s="96">
        <v>32970</v>
      </c>
      <c r="Q239" s="96">
        <v>37680</v>
      </c>
      <c r="R239" s="96">
        <v>42390</v>
      </c>
      <c r="S239" s="96">
        <v>47100</v>
      </c>
      <c r="T239" s="96">
        <v>51810</v>
      </c>
      <c r="U239" s="96">
        <v>65940</v>
      </c>
      <c r="V239" s="96">
        <v>65940</v>
      </c>
      <c r="W239" s="96">
        <v>65940</v>
      </c>
      <c r="X239" s="96">
        <v>65940</v>
      </c>
      <c r="Y239" s="96">
        <v>65940</v>
      </c>
      <c r="Z239" s="96">
        <v>65940</v>
      </c>
      <c r="AA239" s="96">
        <v>68295</v>
      </c>
      <c r="AB239" s="96">
        <v>70650</v>
      </c>
      <c r="AC239" s="96">
        <v>73005</v>
      </c>
      <c r="AD239" s="96">
        <v>75360</v>
      </c>
      <c r="AE239" s="96">
        <v>77715</v>
      </c>
      <c r="AF239" s="96">
        <v>80070</v>
      </c>
      <c r="AG239" s="96">
        <v>82425</v>
      </c>
      <c r="AH239" s="96">
        <v>84780</v>
      </c>
      <c r="AI239" s="96">
        <v>87135</v>
      </c>
      <c r="AJ239" s="96">
        <v>89490</v>
      </c>
      <c r="AK239" s="96">
        <v>91845</v>
      </c>
      <c r="AL239" s="96">
        <v>94200</v>
      </c>
      <c r="AM239" s="96">
        <v>96555</v>
      </c>
      <c r="AN239" s="96">
        <v>98910</v>
      </c>
      <c r="AO239" s="96">
        <v>101265</v>
      </c>
      <c r="AP239" s="96">
        <v>103620</v>
      </c>
      <c r="AQ239" s="96">
        <v>105975</v>
      </c>
      <c r="AR239" s="96">
        <v>108330</v>
      </c>
      <c r="AS239" s="96">
        <v>110685</v>
      </c>
      <c r="AT239" s="96">
        <v>113040</v>
      </c>
      <c r="AU239" s="96">
        <v>115395</v>
      </c>
      <c r="AV239" s="96">
        <v>117750</v>
      </c>
      <c r="AW239" s="96">
        <v>120105</v>
      </c>
    </row>
    <row r="240" spans="1:49">
      <c r="A240" s="77" t="s">
        <v>1268</v>
      </c>
      <c r="B240" s="76" t="s">
        <v>1209</v>
      </c>
      <c r="C240" s="89">
        <v>45166.8</v>
      </c>
      <c r="D240" s="90">
        <v>2377.1999999999998</v>
      </c>
      <c r="E240" s="97">
        <v>19</v>
      </c>
      <c r="F240" s="93">
        <v>16</v>
      </c>
      <c r="G240" s="93">
        <v>23</v>
      </c>
      <c r="H240" s="94">
        <v>1188.5999999999999</v>
      </c>
      <c r="I240" s="95">
        <v>1584.8</v>
      </c>
      <c r="J240" s="96">
        <v>2377.1999999999998</v>
      </c>
      <c r="K240" s="96">
        <v>4754.3999999999996</v>
      </c>
      <c r="L240" s="96">
        <v>7131.6</v>
      </c>
      <c r="M240" s="96">
        <v>9508.7999999999993</v>
      </c>
      <c r="N240" s="96">
        <v>11886</v>
      </c>
      <c r="O240" s="96">
        <v>14263.2</v>
      </c>
      <c r="P240" s="96">
        <v>16640.400000000001</v>
      </c>
      <c r="Q240" s="96">
        <v>19017.599999999999</v>
      </c>
      <c r="R240" s="96">
        <v>21394.799999999999</v>
      </c>
      <c r="S240" s="96">
        <v>23772</v>
      </c>
      <c r="T240" s="96">
        <v>26149.200000000001</v>
      </c>
      <c r="U240" s="96">
        <v>28526.400000000001</v>
      </c>
      <c r="V240" s="96">
        <v>30903.599999999999</v>
      </c>
      <c r="W240" s="96">
        <v>33280.800000000003</v>
      </c>
      <c r="X240" s="96">
        <v>35658</v>
      </c>
      <c r="Y240" s="96">
        <v>45166.8</v>
      </c>
      <c r="Z240" s="96">
        <v>45166.8</v>
      </c>
      <c r="AA240" s="96">
        <v>45166.8</v>
      </c>
      <c r="AB240" s="96">
        <v>45166.8</v>
      </c>
      <c r="AC240" s="96">
        <v>45166.8</v>
      </c>
      <c r="AD240" s="96">
        <v>45166.8</v>
      </c>
      <c r="AE240" s="96">
        <v>45166.8</v>
      </c>
      <c r="AF240" s="96">
        <v>45166.8</v>
      </c>
      <c r="AG240" s="96">
        <v>46355.4</v>
      </c>
      <c r="AH240" s="96">
        <v>47544</v>
      </c>
      <c r="AI240" s="96">
        <v>48732.6</v>
      </c>
      <c r="AJ240" s="96">
        <v>49921.2</v>
      </c>
      <c r="AK240" s="96">
        <v>51109.8</v>
      </c>
      <c r="AL240" s="96">
        <v>52298.400000000001</v>
      </c>
      <c r="AM240" s="96">
        <v>53487</v>
      </c>
      <c r="AN240" s="96">
        <v>54675.6</v>
      </c>
      <c r="AO240" s="96">
        <v>55864.2</v>
      </c>
      <c r="AP240" s="96">
        <v>57052.800000000003</v>
      </c>
      <c r="AQ240" s="96">
        <v>58241.4</v>
      </c>
      <c r="AR240" s="96">
        <v>59430</v>
      </c>
      <c r="AS240" s="96">
        <v>60618.6</v>
      </c>
      <c r="AT240" s="96">
        <v>61807.199999999997</v>
      </c>
      <c r="AU240" s="96">
        <v>62995.8</v>
      </c>
      <c r="AV240" s="96">
        <v>64184.4</v>
      </c>
      <c r="AW240" s="96">
        <v>65373</v>
      </c>
    </row>
    <row r="241" spans="1:49">
      <c r="A241" s="77" t="s">
        <v>1267</v>
      </c>
      <c r="B241" s="76" t="s">
        <v>1266</v>
      </c>
      <c r="C241" s="89">
        <v>42810</v>
      </c>
      <c r="D241" s="90">
        <v>3567.5</v>
      </c>
      <c r="E241" s="97">
        <v>12</v>
      </c>
      <c r="F241" s="93">
        <v>10</v>
      </c>
      <c r="G241" s="93">
        <v>15</v>
      </c>
      <c r="H241" s="94">
        <v>1783.75</v>
      </c>
      <c r="I241" s="95">
        <v>2378.3000000000002</v>
      </c>
      <c r="J241" s="96">
        <v>3567.5</v>
      </c>
      <c r="K241" s="96">
        <v>7135</v>
      </c>
      <c r="L241" s="96">
        <v>10702.5</v>
      </c>
      <c r="M241" s="96">
        <v>14270</v>
      </c>
      <c r="N241" s="96">
        <v>17837.5</v>
      </c>
      <c r="O241" s="96">
        <v>21405</v>
      </c>
      <c r="P241" s="96">
        <v>24972.5</v>
      </c>
      <c r="Q241" s="96">
        <v>28540</v>
      </c>
      <c r="R241" s="96">
        <v>32107.5</v>
      </c>
      <c r="S241" s="96">
        <v>42810</v>
      </c>
      <c r="T241" s="96">
        <v>42810</v>
      </c>
      <c r="U241" s="96">
        <v>42810</v>
      </c>
      <c r="V241" s="96">
        <v>42810</v>
      </c>
      <c r="W241" s="96">
        <v>42810</v>
      </c>
      <c r="X241" s="96">
        <v>42810</v>
      </c>
      <c r="Y241" s="96">
        <v>44593.75</v>
      </c>
      <c r="Z241" s="96">
        <v>46377.5</v>
      </c>
      <c r="AA241" s="96">
        <v>48161.25</v>
      </c>
      <c r="AB241" s="96">
        <v>49945</v>
      </c>
      <c r="AC241" s="96">
        <v>51728.75</v>
      </c>
      <c r="AD241" s="96">
        <v>53512.5</v>
      </c>
      <c r="AE241" s="96">
        <v>55296.25</v>
      </c>
      <c r="AF241" s="96">
        <v>57080</v>
      </c>
      <c r="AG241" s="96">
        <v>58863.75</v>
      </c>
      <c r="AH241" s="96">
        <v>60647.5</v>
      </c>
      <c r="AI241" s="96">
        <v>62431.25</v>
      </c>
      <c r="AJ241" s="96">
        <v>64215</v>
      </c>
      <c r="AK241" s="96">
        <v>65998.75</v>
      </c>
      <c r="AL241" s="96">
        <v>67782.5</v>
      </c>
      <c r="AM241" s="96">
        <v>69566.25</v>
      </c>
      <c r="AN241" s="96">
        <v>71350</v>
      </c>
      <c r="AO241" s="96">
        <v>73133.75</v>
      </c>
      <c r="AP241" s="96">
        <v>74917.5</v>
      </c>
      <c r="AQ241" s="96">
        <v>76701.25</v>
      </c>
      <c r="AR241" s="96">
        <v>78485</v>
      </c>
      <c r="AS241" s="96">
        <v>80268.75</v>
      </c>
      <c r="AT241" s="96">
        <v>82052.5</v>
      </c>
      <c r="AU241" s="96">
        <v>83836.25</v>
      </c>
      <c r="AV241" s="96">
        <v>85620</v>
      </c>
      <c r="AW241" s="96">
        <v>87403.75</v>
      </c>
    </row>
    <row r="242" spans="1:49">
      <c r="A242" s="77" t="s">
        <v>1265</v>
      </c>
      <c r="B242" s="76" t="s">
        <v>1205</v>
      </c>
      <c r="C242" s="89">
        <v>58773</v>
      </c>
      <c r="D242" s="90">
        <v>5877.3</v>
      </c>
      <c r="E242" s="97">
        <v>10</v>
      </c>
      <c r="F242" s="93">
        <v>8</v>
      </c>
      <c r="G242" s="93">
        <v>12</v>
      </c>
      <c r="H242" s="94">
        <v>2938.65</v>
      </c>
      <c r="I242" s="95">
        <v>3918.2</v>
      </c>
      <c r="J242" s="96">
        <v>5877.3</v>
      </c>
      <c r="K242" s="96">
        <v>11754.6</v>
      </c>
      <c r="L242" s="96">
        <v>17631.900000000001</v>
      </c>
      <c r="M242" s="96">
        <v>23509.200000000001</v>
      </c>
      <c r="N242" s="96">
        <v>29386.5</v>
      </c>
      <c r="O242" s="96">
        <v>35263.800000000003</v>
      </c>
      <c r="P242" s="96">
        <v>41141.1</v>
      </c>
      <c r="Q242" s="96">
        <v>58773</v>
      </c>
      <c r="R242" s="96">
        <v>58773</v>
      </c>
      <c r="S242" s="96">
        <v>58773</v>
      </c>
      <c r="T242" s="96">
        <v>58773</v>
      </c>
      <c r="U242" s="96">
        <v>58773</v>
      </c>
      <c r="V242" s="96">
        <v>61711.65</v>
      </c>
      <c r="W242" s="96">
        <v>64650.3</v>
      </c>
      <c r="X242" s="96">
        <v>67588.95</v>
      </c>
      <c r="Y242" s="96">
        <v>70527.600000000006</v>
      </c>
      <c r="Z242" s="96">
        <v>73466.25</v>
      </c>
      <c r="AA242" s="96">
        <v>76404.899999999994</v>
      </c>
      <c r="AB242" s="96">
        <v>79343.55</v>
      </c>
      <c r="AC242" s="96">
        <v>82282.2</v>
      </c>
      <c r="AD242" s="96">
        <v>85220.85</v>
      </c>
      <c r="AE242" s="96">
        <v>88159.5</v>
      </c>
      <c r="AF242" s="96">
        <v>91098.15</v>
      </c>
      <c r="AG242" s="96">
        <v>94036.800000000003</v>
      </c>
      <c r="AH242" s="96">
        <v>96975.45</v>
      </c>
      <c r="AI242" s="96">
        <v>99914.1</v>
      </c>
      <c r="AJ242" s="96">
        <v>102852.75</v>
      </c>
      <c r="AK242" s="96">
        <v>105791.4</v>
      </c>
      <c r="AL242" s="96">
        <v>108730.05</v>
      </c>
      <c r="AM242" s="96">
        <v>111668.7</v>
      </c>
      <c r="AN242" s="96">
        <v>114607.35</v>
      </c>
      <c r="AO242" s="96">
        <v>117546</v>
      </c>
      <c r="AP242" s="96">
        <v>120484.65</v>
      </c>
      <c r="AQ242" s="96">
        <v>123423.3</v>
      </c>
      <c r="AR242" s="96">
        <v>126361.95</v>
      </c>
      <c r="AS242" s="96">
        <v>129300.6</v>
      </c>
      <c r="AT242" s="96">
        <v>132239.25</v>
      </c>
      <c r="AU242" s="96">
        <v>135177.9</v>
      </c>
      <c r="AV242" s="96">
        <v>138116.54999999999</v>
      </c>
      <c r="AW242" s="96">
        <v>141055.20000000001</v>
      </c>
    </row>
    <row r="243" spans="1:49">
      <c r="A243" s="77" t="s">
        <v>1264</v>
      </c>
      <c r="B243" s="76" t="s">
        <v>1263</v>
      </c>
      <c r="C243" s="89">
        <v>33708</v>
      </c>
      <c r="D243" s="90">
        <v>4213.5</v>
      </c>
      <c r="E243" s="97">
        <v>8</v>
      </c>
      <c r="F243" s="93">
        <v>7</v>
      </c>
      <c r="G243" s="93">
        <v>10</v>
      </c>
      <c r="H243" s="94">
        <v>2106.75</v>
      </c>
      <c r="I243" s="95">
        <v>2809</v>
      </c>
      <c r="J243" s="96">
        <v>4213.5</v>
      </c>
      <c r="K243" s="96">
        <v>8427</v>
      </c>
      <c r="L243" s="96">
        <v>12640.5</v>
      </c>
      <c r="M243" s="96">
        <v>16854</v>
      </c>
      <c r="N243" s="96">
        <v>21067.5</v>
      </c>
      <c r="O243" s="96">
        <v>25281</v>
      </c>
      <c r="P243" s="96">
        <v>33708</v>
      </c>
      <c r="Q243" s="96">
        <v>33708</v>
      </c>
      <c r="R243" s="96">
        <v>33708</v>
      </c>
      <c r="S243" s="96">
        <v>33708</v>
      </c>
      <c r="T243" s="96">
        <v>35814.75</v>
      </c>
      <c r="U243" s="96">
        <v>37921.5</v>
      </c>
      <c r="V243" s="96">
        <v>40028.25</v>
      </c>
      <c r="W243" s="96">
        <v>42135</v>
      </c>
      <c r="X243" s="96">
        <v>44241.75</v>
      </c>
      <c r="Y243" s="96">
        <v>46348.5</v>
      </c>
      <c r="Z243" s="96">
        <v>48455.25</v>
      </c>
      <c r="AA243" s="96">
        <v>50562</v>
      </c>
      <c r="AB243" s="96">
        <v>52668.75</v>
      </c>
      <c r="AC243" s="96">
        <v>54775.5</v>
      </c>
      <c r="AD243" s="96">
        <v>56882.25</v>
      </c>
      <c r="AE243" s="96">
        <v>58989</v>
      </c>
      <c r="AF243" s="96">
        <v>61095.75</v>
      </c>
      <c r="AG243" s="96">
        <v>63202.5</v>
      </c>
      <c r="AH243" s="96">
        <v>65309.25</v>
      </c>
      <c r="AI243" s="96">
        <v>67416</v>
      </c>
      <c r="AJ243" s="96">
        <v>69522.75</v>
      </c>
      <c r="AK243" s="96">
        <v>71629.5</v>
      </c>
      <c r="AL243" s="96">
        <v>73736.25</v>
      </c>
      <c r="AM243" s="96">
        <v>75843</v>
      </c>
      <c r="AN243" s="96">
        <v>77949.75</v>
      </c>
      <c r="AO243" s="96">
        <v>80056.5</v>
      </c>
      <c r="AP243" s="96">
        <v>82163.25</v>
      </c>
      <c r="AQ243" s="96">
        <v>84270</v>
      </c>
      <c r="AR243" s="96">
        <v>86376.75</v>
      </c>
      <c r="AS243" s="96">
        <v>88483.5</v>
      </c>
      <c r="AT243" s="96">
        <v>90590.25</v>
      </c>
      <c r="AU243" s="96">
        <v>92697</v>
      </c>
      <c r="AV243" s="96">
        <v>94803.75</v>
      </c>
      <c r="AW243" s="96">
        <v>96910.5</v>
      </c>
    </row>
    <row r="244" spans="1:49">
      <c r="A244" s="77" t="s">
        <v>1262</v>
      </c>
      <c r="B244" s="76" t="s">
        <v>1203</v>
      </c>
      <c r="C244" s="89">
        <v>75589.2</v>
      </c>
      <c r="D244" s="90">
        <v>6299.1</v>
      </c>
      <c r="E244" s="97">
        <v>12</v>
      </c>
      <c r="F244" s="93">
        <v>10</v>
      </c>
      <c r="G244" s="93">
        <v>15</v>
      </c>
      <c r="H244" s="94">
        <v>3149.55</v>
      </c>
      <c r="I244" s="95">
        <v>4199.3999999999996</v>
      </c>
      <c r="J244" s="96">
        <v>6299.1</v>
      </c>
      <c r="K244" s="96">
        <v>12598.2</v>
      </c>
      <c r="L244" s="96">
        <v>18897.3</v>
      </c>
      <c r="M244" s="96">
        <v>25196.400000000001</v>
      </c>
      <c r="N244" s="96">
        <v>31495.5</v>
      </c>
      <c r="O244" s="96">
        <v>37794.6</v>
      </c>
      <c r="P244" s="96">
        <v>44093.7</v>
      </c>
      <c r="Q244" s="96">
        <v>50392.800000000003</v>
      </c>
      <c r="R244" s="96">
        <v>56691.9</v>
      </c>
      <c r="S244" s="96">
        <v>75589.2</v>
      </c>
      <c r="T244" s="96">
        <v>75589.2</v>
      </c>
      <c r="U244" s="96">
        <v>75589.2</v>
      </c>
      <c r="V244" s="96">
        <v>75589.2</v>
      </c>
      <c r="W244" s="96">
        <v>75589.2</v>
      </c>
      <c r="X244" s="96">
        <v>75589.2</v>
      </c>
      <c r="Y244" s="96">
        <v>78738.75</v>
      </c>
      <c r="Z244" s="96">
        <v>81888.3</v>
      </c>
      <c r="AA244" s="96">
        <v>85037.85</v>
      </c>
      <c r="AB244" s="96">
        <v>88187.4</v>
      </c>
      <c r="AC244" s="96">
        <v>91336.95</v>
      </c>
      <c r="AD244" s="96">
        <v>94486.5</v>
      </c>
      <c r="AE244" s="96">
        <v>97636.05</v>
      </c>
      <c r="AF244" s="96">
        <v>100785.60000000001</v>
      </c>
      <c r="AG244" s="96">
        <v>103935.15</v>
      </c>
      <c r="AH244" s="96">
        <v>107084.7</v>
      </c>
      <c r="AI244" s="96">
        <v>110234.25</v>
      </c>
      <c r="AJ244" s="96">
        <v>113383.8</v>
      </c>
      <c r="AK244" s="96">
        <v>116533.35</v>
      </c>
      <c r="AL244" s="96">
        <v>119682.9</v>
      </c>
      <c r="AM244" s="96">
        <v>122832.45</v>
      </c>
      <c r="AN244" s="96">
        <v>125982</v>
      </c>
      <c r="AO244" s="96">
        <v>129131.55</v>
      </c>
      <c r="AP244" s="96">
        <v>132281.1</v>
      </c>
      <c r="AQ244" s="96">
        <v>135430.65</v>
      </c>
      <c r="AR244" s="96">
        <v>138580.20000000001</v>
      </c>
      <c r="AS244" s="96">
        <v>141729.75</v>
      </c>
      <c r="AT244" s="96">
        <v>144879.29999999999</v>
      </c>
      <c r="AU244" s="96">
        <v>148028.85</v>
      </c>
      <c r="AV244" s="96">
        <v>151178.4</v>
      </c>
      <c r="AW244" s="96">
        <v>154327.95000000001</v>
      </c>
    </row>
    <row r="245" spans="1:49">
      <c r="A245" s="77" t="s">
        <v>1261</v>
      </c>
      <c r="B245" s="76" t="s">
        <v>1260</v>
      </c>
      <c r="C245" s="89">
        <v>28472</v>
      </c>
      <c r="D245" s="90">
        <v>3559</v>
      </c>
      <c r="E245" s="97">
        <v>8</v>
      </c>
      <c r="F245" s="93">
        <v>7</v>
      </c>
      <c r="G245" s="93">
        <v>10</v>
      </c>
      <c r="H245" s="94">
        <v>1779.5</v>
      </c>
      <c r="I245" s="95">
        <v>2372.6999999999998</v>
      </c>
      <c r="J245" s="96">
        <v>3559</v>
      </c>
      <c r="K245" s="96">
        <v>7118</v>
      </c>
      <c r="L245" s="96">
        <v>10677</v>
      </c>
      <c r="M245" s="96">
        <v>14236</v>
      </c>
      <c r="N245" s="96">
        <v>17795</v>
      </c>
      <c r="O245" s="96">
        <v>21354</v>
      </c>
      <c r="P245" s="96">
        <v>28472</v>
      </c>
      <c r="Q245" s="96">
        <v>28472</v>
      </c>
      <c r="R245" s="96">
        <v>28472</v>
      </c>
      <c r="S245" s="96">
        <v>28472</v>
      </c>
      <c r="T245" s="96">
        <v>30251.5</v>
      </c>
      <c r="U245" s="96">
        <v>32031</v>
      </c>
      <c r="V245" s="96">
        <v>33810.5</v>
      </c>
      <c r="W245" s="96">
        <v>35590</v>
      </c>
      <c r="X245" s="96">
        <v>37369.5</v>
      </c>
      <c r="Y245" s="96">
        <v>39149</v>
      </c>
      <c r="Z245" s="96">
        <v>40928.5</v>
      </c>
      <c r="AA245" s="96">
        <v>42708</v>
      </c>
      <c r="AB245" s="96">
        <v>44487.5</v>
      </c>
      <c r="AC245" s="96">
        <v>46267</v>
      </c>
      <c r="AD245" s="96">
        <v>48046.5</v>
      </c>
      <c r="AE245" s="96">
        <v>49826</v>
      </c>
      <c r="AF245" s="96">
        <v>51605.5</v>
      </c>
      <c r="AG245" s="96">
        <v>53385</v>
      </c>
      <c r="AH245" s="96">
        <v>55164.5</v>
      </c>
      <c r="AI245" s="96">
        <v>56944</v>
      </c>
      <c r="AJ245" s="96">
        <v>58723.5</v>
      </c>
      <c r="AK245" s="96">
        <v>60503</v>
      </c>
      <c r="AL245" s="96">
        <v>62282.5</v>
      </c>
      <c r="AM245" s="96">
        <v>64062</v>
      </c>
      <c r="AN245" s="96">
        <v>65841.5</v>
      </c>
      <c r="AO245" s="96">
        <v>67621</v>
      </c>
      <c r="AP245" s="96">
        <v>69400.5</v>
      </c>
      <c r="AQ245" s="96">
        <v>71180</v>
      </c>
      <c r="AR245" s="96">
        <v>72959.5</v>
      </c>
      <c r="AS245" s="96">
        <v>74739</v>
      </c>
      <c r="AT245" s="96">
        <v>76518.5</v>
      </c>
      <c r="AU245" s="96">
        <v>78298</v>
      </c>
      <c r="AV245" s="96">
        <v>80077.5</v>
      </c>
      <c r="AW245" s="96">
        <v>81857</v>
      </c>
    </row>
    <row r="246" spans="1:49">
      <c r="A246" s="77" t="s">
        <v>1259</v>
      </c>
      <c r="B246" s="76" t="s">
        <v>1258</v>
      </c>
      <c r="C246" s="89">
        <v>46413</v>
      </c>
      <c r="D246" s="90">
        <v>3094.2</v>
      </c>
      <c r="E246" s="97">
        <v>15</v>
      </c>
      <c r="F246" s="93">
        <v>12</v>
      </c>
      <c r="G246" s="93">
        <v>18</v>
      </c>
      <c r="H246" s="94">
        <v>1547.1</v>
      </c>
      <c r="I246" s="95">
        <v>2062.8000000000002</v>
      </c>
      <c r="J246" s="96">
        <v>3094.2</v>
      </c>
      <c r="K246" s="96">
        <v>6188.4</v>
      </c>
      <c r="L246" s="96">
        <v>9282.6</v>
      </c>
      <c r="M246" s="96">
        <v>12376.8</v>
      </c>
      <c r="N246" s="96">
        <v>15471</v>
      </c>
      <c r="O246" s="96">
        <v>18565.2</v>
      </c>
      <c r="P246" s="96">
        <v>21659.4</v>
      </c>
      <c r="Q246" s="96">
        <v>24753.599999999999</v>
      </c>
      <c r="R246" s="96">
        <v>27847.8</v>
      </c>
      <c r="S246" s="96">
        <v>30942</v>
      </c>
      <c r="T246" s="96">
        <v>34036.199999999997</v>
      </c>
      <c r="U246" s="96">
        <v>46413</v>
      </c>
      <c r="V246" s="96">
        <v>46413</v>
      </c>
      <c r="W246" s="96">
        <v>46413</v>
      </c>
      <c r="X246" s="96">
        <v>46413</v>
      </c>
      <c r="Y246" s="96">
        <v>46413</v>
      </c>
      <c r="Z246" s="96">
        <v>46413</v>
      </c>
      <c r="AA246" s="96">
        <v>46413</v>
      </c>
      <c r="AB246" s="96">
        <v>47960.1</v>
      </c>
      <c r="AC246" s="96">
        <v>49507.199999999997</v>
      </c>
      <c r="AD246" s="96">
        <v>51054.3</v>
      </c>
      <c r="AE246" s="96">
        <v>52601.4</v>
      </c>
      <c r="AF246" s="96">
        <v>54148.5</v>
      </c>
      <c r="AG246" s="96">
        <v>55695.6</v>
      </c>
      <c r="AH246" s="96">
        <v>57242.7</v>
      </c>
      <c r="AI246" s="96">
        <v>58789.8</v>
      </c>
      <c r="AJ246" s="96">
        <v>60336.9</v>
      </c>
      <c r="AK246" s="96">
        <v>61884</v>
      </c>
      <c r="AL246" s="96">
        <v>63431.1</v>
      </c>
      <c r="AM246" s="96">
        <v>64978.2</v>
      </c>
      <c r="AN246" s="96">
        <v>66525.3</v>
      </c>
      <c r="AO246" s="96">
        <v>68072.399999999994</v>
      </c>
      <c r="AP246" s="96">
        <v>69619.5</v>
      </c>
      <c r="AQ246" s="96">
        <v>71166.600000000006</v>
      </c>
      <c r="AR246" s="96">
        <v>72713.7</v>
      </c>
      <c r="AS246" s="96">
        <v>74260.800000000003</v>
      </c>
      <c r="AT246" s="96">
        <v>75807.899999999994</v>
      </c>
      <c r="AU246" s="96">
        <v>77355</v>
      </c>
      <c r="AV246" s="96">
        <v>78902.100000000006</v>
      </c>
      <c r="AW246" s="96">
        <v>80449.2</v>
      </c>
    </row>
    <row r="247" spans="1:49">
      <c r="A247" s="77" t="s">
        <v>1257</v>
      </c>
      <c r="B247" s="76" t="s">
        <v>1256</v>
      </c>
      <c r="C247" s="89">
        <v>29578.5</v>
      </c>
      <c r="D247" s="90">
        <v>5915.7</v>
      </c>
      <c r="E247" s="97">
        <v>5</v>
      </c>
      <c r="F247" s="93">
        <v>4</v>
      </c>
      <c r="G247" s="93">
        <v>6</v>
      </c>
      <c r="H247" s="94">
        <v>2957.85</v>
      </c>
      <c r="I247" s="95">
        <v>3943.8</v>
      </c>
      <c r="J247" s="96">
        <v>5915.7</v>
      </c>
      <c r="K247" s="96">
        <v>11831.4</v>
      </c>
      <c r="L247" s="96">
        <v>17747.099999999999</v>
      </c>
      <c r="M247" s="96">
        <v>29578.5</v>
      </c>
      <c r="N247" s="96">
        <v>29578.5</v>
      </c>
      <c r="O247" s="96">
        <v>29578.5</v>
      </c>
      <c r="P247" s="96">
        <v>32536.35</v>
      </c>
      <c r="Q247" s="96">
        <v>35494.199999999997</v>
      </c>
      <c r="R247" s="96">
        <v>38452.050000000003</v>
      </c>
      <c r="S247" s="96">
        <v>41409.9</v>
      </c>
      <c r="T247" s="96">
        <v>44367.75</v>
      </c>
      <c r="U247" s="96">
        <v>47325.599999999999</v>
      </c>
      <c r="V247" s="96">
        <v>50283.45</v>
      </c>
      <c r="W247" s="96">
        <v>53241.3</v>
      </c>
      <c r="X247" s="96">
        <v>56199.15</v>
      </c>
      <c r="Y247" s="96">
        <v>59157</v>
      </c>
      <c r="Z247" s="96">
        <v>62114.85</v>
      </c>
      <c r="AA247" s="96">
        <v>65072.7</v>
      </c>
      <c r="AB247" s="96">
        <v>68030.55</v>
      </c>
      <c r="AC247" s="96">
        <v>70988.399999999994</v>
      </c>
      <c r="AD247" s="96">
        <v>73946.25</v>
      </c>
      <c r="AE247" s="96">
        <v>76904.100000000006</v>
      </c>
      <c r="AF247" s="96">
        <v>79861.95</v>
      </c>
      <c r="AG247" s="96">
        <v>82819.8</v>
      </c>
      <c r="AH247" s="96">
        <v>85777.65</v>
      </c>
      <c r="AI247" s="96">
        <v>88735.5</v>
      </c>
      <c r="AJ247" s="96">
        <v>91693.35</v>
      </c>
      <c r="AK247" s="96">
        <v>94651.199999999997</v>
      </c>
      <c r="AL247" s="96">
        <v>97609.05</v>
      </c>
      <c r="AM247" s="96">
        <v>100566.9</v>
      </c>
      <c r="AN247" s="96">
        <v>103524.75</v>
      </c>
      <c r="AO247" s="96">
        <v>106482.6</v>
      </c>
      <c r="AP247" s="96">
        <v>109440.45</v>
      </c>
      <c r="AQ247" s="96">
        <v>112398.3</v>
      </c>
      <c r="AR247" s="96">
        <v>115356.15</v>
      </c>
      <c r="AS247" s="96">
        <v>118314</v>
      </c>
      <c r="AT247" s="96">
        <v>121271.85</v>
      </c>
      <c r="AU247" s="96">
        <v>124229.7</v>
      </c>
      <c r="AV247" s="96">
        <v>127187.55</v>
      </c>
      <c r="AW247" s="96">
        <v>130145.4</v>
      </c>
    </row>
    <row r="248" spans="1:49">
      <c r="A248" s="77" t="s">
        <v>1255</v>
      </c>
      <c r="B248" s="76" t="s">
        <v>1254</v>
      </c>
      <c r="C248" s="89">
        <v>43421</v>
      </c>
      <c r="D248" s="90">
        <v>3101.5</v>
      </c>
      <c r="E248" s="97">
        <v>14</v>
      </c>
      <c r="F248" s="93">
        <v>12</v>
      </c>
      <c r="G248" s="93">
        <v>17</v>
      </c>
      <c r="H248" s="94">
        <v>1550.75</v>
      </c>
      <c r="I248" s="95">
        <v>2067.6999999999998</v>
      </c>
      <c r="J248" s="96">
        <v>3101.5</v>
      </c>
      <c r="K248" s="96">
        <v>6203</v>
      </c>
      <c r="L248" s="96">
        <v>9304.5</v>
      </c>
      <c r="M248" s="96">
        <v>12406</v>
      </c>
      <c r="N248" s="96">
        <v>15507.5</v>
      </c>
      <c r="O248" s="96">
        <v>18609</v>
      </c>
      <c r="P248" s="96">
        <v>21710.5</v>
      </c>
      <c r="Q248" s="96">
        <v>24812</v>
      </c>
      <c r="R248" s="96">
        <v>27913.5</v>
      </c>
      <c r="S248" s="96">
        <v>31015</v>
      </c>
      <c r="T248" s="96">
        <v>34116.5</v>
      </c>
      <c r="U248" s="96">
        <v>43421</v>
      </c>
      <c r="V248" s="96">
        <v>43421</v>
      </c>
      <c r="W248" s="96">
        <v>43421</v>
      </c>
      <c r="X248" s="96">
        <v>43421</v>
      </c>
      <c r="Y248" s="96">
        <v>43421</v>
      </c>
      <c r="Z248" s="96">
        <v>43421</v>
      </c>
      <c r="AA248" s="96">
        <v>44971.75</v>
      </c>
      <c r="AB248" s="96">
        <v>46522.5</v>
      </c>
      <c r="AC248" s="96">
        <v>48073.25</v>
      </c>
      <c r="AD248" s="96">
        <v>49624</v>
      </c>
      <c r="AE248" s="96">
        <v>51174.75</v>
      </c>
      <c r="AF248" s="96">
        <v>52725.5</v>
      </c>
      <c r="AG248" s="96">
        <v>54276.25</v>
      </c>
      <c r="AH248" s="96">
        <v>55827</v>
      </c>
      <c r="AI248" s="96">
        <v>57377.75</v>
      </c>
      <c r="AJ248" s="96">
        <v>58928.5</v>
      </c>
      <c r="AK248" s="96">
        <v>60479.25</v>
      </c>
      <c r="AL248" s="96">
        <v>62030</v>
      </c>
      <c r="AM248" s="96">
        <v>63580.75</v>
      </c>
      <c r="AN248" s="96">
        <v>65131.5</v>
      </c>
      <c r="AO248" s="96">
        <v>66682.25</v>
      </c>
      <c r="AP248" s="96">
        <v>68233</v>
      </c>
      <c r="AQ248" s="96">
        <v>69783.75</v>
      </c>
      <c r="AR248" s="96">
        <v>71334.5</v>
      </c>
      <c r="AS248" s="96">
        <v>72885.25</v>
      </c>
      <c r="AT248" s="96">
        <v>74436</v>
      </c>
      <c r="AU248" s="96">
        <v>75986.75</v>
      </c>
      <c r="AV248" s="96">
        <v>77537.5</v>
      </c>
      <c r="AW248" s="96">
        <v>79088.25</v>
      </c>
    </row>
    <row r="249" spans="1:49" ht="24">
      <c r="A249" s="77" t="s">
        <v>1253</v>
      </c>
      <c r="B249" s="76" t="s">
        <v>1252</v>
      </c>
      <c r="C249" s="89">
        <v>35216.800000000003</v>
      </c>
      <c r="D249" s="90">
        <v>4402.1000000000004</v>
      </c>
      <c r="E249" s="97">
        <v>8</v>
      </c>
      <c r="F249" s="93">
        <v>7</v>
      </c>
      <c r="G249" s="93">
        <v>10</v>
      </c>
      <c r="H249" s="94">
        <v>2201.0500000000002</v>
      </c>
      <c r="I249" s="95">
        <v>2934.7</v>
      </c>
      <c r="J249" s="96">
        <v>4402.1000000000004</v>
      </c>
      <c r="K249" s="96">
        <v>8804.2000000000007</v>
      </c>
      <c r="L249" s="96">
        <v>13206.3</v>
      </c>
      <c r="M249" s="96">
        <v>17608.400000000001</v>
      </c>
      <c r="N249" s="96">
        <v>22010.5</v>
      </c>
      <c r="O249" s="96">
        <v>26412.6</v>
      </c>
      <c r="P249" s="96">
        <v>35216.800000000003</v>
      </c>
      <c r="Q249" s="96">
        <v>35216.800000000003</v>
      </c>
      <c r="R249" s="96">
        <v>35216.800000000003</v>
      </c>
      <c r="S249" s="96">
        <v>35216.800000000003</v>
      </c>
      <c r="T249" s="96">
        <v>37417.85</v>
      </c>
      <c r="U249" s="96">
        <v>39618.9</v>
      </c>
      <c r="V249" s="96">
        <v>41819.949999999997</v>
      </c>
      <c r="W249" s="96">
        <v>44021</v>
      </c>
      <c r="X249" s="96">
        <v>46222.05</v>
      </c>
      <c r="Y249" s="96">
        <v>48423.1</v>
      </c>
      <c r="Z249" s="96">
        <v>50624.15</v>
      </c>
      <c r="AA249" s="96">
        <v>52825.2</v>
      </c>
      <c r="AB249" s="96">
        <v>55026.25</v>
      </c>
      <c r="AC249" s="96">
        <v>57227.3</v>
      </c>
      <c r="AD249" s="96">
        <v>59428.35</v>
      </c>
      <c r="AE249" s="96">
        <v>61629.4</v>
      </c>
      <c r="AF249" s="96">
        <v>63830.45</v>
      </c>
      <c r="AG249" s="96">
        <v>66031.5</v>
      </c>
      <c r="AH249" s="96">
        <v>68232.55</v>
      </c>
      <c r="AI249" s="96">
        <v>70433.600000000006</v>
      </c>
      <c r="AJ249" s="96">
        <v>72634.649999999994</v>
      </c>
      <c r="AK249" s="96">
        <v>74835.7</v>
      </c>
      <c r="AL249" s="96">
        <v>77036.75</v>
      </c>
      <c r="AM249" s="96">
        <v>79237.8</v>
      </c>
      <c r="AN249" s="96">
        <v>81438.850000000006</v>
      </c>
      <c r="AO249" s="96">
        <v>83639.899999999994</v>
      </c>
      <c r="AP249" s="96">
        <v>85840.95</v>
      </c>
      <c r="AQ249" s="96">
        <v>88042</v>
      </c>
      <c r="AR249" s="96">
        <v>90243.05</v>
      </c>
      <c r="AS249" s="96">
        <v>92444.1</v>
      </c>
      <c r="AT249" s="96">
        <v>94645.15</v>
      </c>
      <c r="AU249" s="96">
        <v>96846.2</v>
      </c>
      <c r="AV249" s="96">
        <v>99047.25</v>
      </c>
      <c r="AW249" s="96">
        <v>101248.3</v>
      </c>
    </row>
    <row r="250" spans="1:49">
      <c r="A250" s="77" t="s">
        <v>1251</v>
      </c>
      <c r="B250" s="76" t="s">
        <v>1250</v>
      </c>
      <c r="C250" s="89">
        <v>35947.800000000003</v>
      </c>
      <c r="D250" s="90">
        <v>2567.6999999999998</v>
      </c>
      <c r="E250" s="97">
        <v>14</v>
      </c>
      <c r="F250" s="93">
        <v>12</v>
      </c>
      <c r="G250" s="93">
        <v>17</v>
      </c>
      <c r="H250" s="94">
        <v>1283.8499999999999</v>
      </c>
      <c r="I250" s="95">
        <v>1711.8</v>
      </c>
      <c r="J250" s="96">
        <v>2567.6999999999998</v>
      </c>
      <c r="K250" s="96">
        <v>5135.3999999999996</v>
      </c>
      <c r="L250" s="96">
        <v>7703.1</v>
      </c>
      <c r="M250" s="96">
        <v>10270.799999999999</v>
      </c>
      <c r="N250" s="96">
        <v>12838.5</v>
      </c>
      <c r="O250" s="96">
        <v>15406.2</v>
      </c>
      <c r="P250" s="96">
        <v>17973.900000000001</v>
      </c>
      <c r="Q250" s="96">
        <v>20541.599999999999</v>
      </c>
      <c r="R250" s="96">
        <v>23109.3</v>
      </c>
      <c r="S250" s="96">
        <v>25677</v>
      </c>
      <c r="T250" s="96">
        <v>28244.7</v>
      </c>
      <c r="U250" s="96">
        <v>35947.800000000003</v>
      </c>
      <c r="V250" s="96">
        <v>35947.800000000003</v>
      </c>
      <c r="W250" s="96">
        <v>35947.800000000003</v>
      </c>
      <c r="X250" s="96">
        <v>35947.800000000003</v>
      </c>
      <c r="Y250" s="96">
        <v>35947.800000000003</v>
      </c>
      <c r="Z250" s="96">
        <v>35947.800000000003</v>
      </c>
      <c r="AA250" s="96">
        <v>37231.65</v>
      </c>
      <c r="AB250" s="96">
        <v>38515.5</v>
      </c>
      <c r="AC250" s="96">
        <v>39799.35</v>
      </c>
      <c r="AD250" s="96">
        <v>41083.199999999997</v>
      </c>
      <c r="AE250" s="96">
        <v>42367.05</v>
      </c>
      <c r="AF250" s="96">
        <v>43650.9</v>
      </c>
      <c r="AG250" s="96">
        <v>44934.75</v>
      </c>
      <c r="AH250" s="96">
        <v>46218.6</v>
      </c>
      <c r="AI250" s="96">
        <v>47502.45</v>
      </c>
      <c r="AJ250" s="96">
        <v>48786.3</v>
      </c>
      <c r="AK250" s="96">
        <v>50070.15</v>
      </c>
      <c r="AL250" s="96">
        <v>51354</v>
      </c>
      <c r="AM250" s="96">
        <v>52637.85</v>
      </c>
      <c r="AN250" s="96">
        <v>53921.7</v>
      </c>
      <c r="AO250" s="96">
        <v>55205.55</v>
      </c>
      <c r="AP250" s="96">
        <v>56489.4</v>
      </c>
      <c r="AQ250" s="96">
        <v>57773.25</v>
      </c>
      <c r="AR250" s="96">
        <v>59057.1</v>
      </c>
      <c r="AS250" s="96">
        <v>60340.95</v>
      </c>
      <c r="AT250" s="96">
        <v>61624.800000000003</v>
      </c>
      <c r="AU250" s="96">
        <v>62908.65</v>
      </c>
      <c r="AV250" s="96">
        <v>64192.5</v>
      </c>
      <c r="AW250" s="96">
        <v>65476.35</v>
      </c>
    </row>
    <row r="251" spans="1:49">
      <c r="A251" s="77" t="s">
        <v>1249</v>
      </c>
      <c r="B251" s="76" t="s">
        <v>1334</v>
      </c>
      <c r="C251" s="89">
        <v>45084.2</v>
      </c>
      <c r="D251" s="90">
        <v>3220.3</v>
      </c>
      <c r="E251" s="97">
        <v>14</v>
      </c>
      <c r="F251" s="93">
        <v>12</v>
      </c>
      <c r="G251" s="93">
        <v>17</v>
      </c>
      <c r="H251" s="94">
        <v>1610.15</v>
      </c>
      <c r="I251" s="95">
        <v>2146.9</v>
      </c>
      <c r="J251" s="96">
        <v>3220.3</v>
      </c>
      <c r="K251" s="96">
        <v>6440.6</v>
      </c>
      <c r="L251" s="96">
        <v>9660.9</v>
      </c>
      <c r="M251" s="96">
        <v>12881.2</v>
      </c>
      <c r="N251" s="96">
        <v>16101.5</v>
      </c>
      <c r="O251" s="96">
        <v>19321.8</v>
      </c>
      <c r="P251" s="96">
        <v>22542.1</v>
      </c>
      <c r="Q251" s="96">
        <v>25762.400000000001</v>
      </c>
      <c r="R251" s="96">
        <v>28982.7</v>
      </c>
      <c r="S251" s="96">
        <v>32203</v>
      </c>
      <c r="T251" s="96">
        <v>35423.300000000003</v>
      </c>
      <c r="U251" s="96">
        <v>45084.2</v>
      </c>
      <c r="V251" s="96">
        <v>45084.2</v>
      </c>
      <c r="W251" s="96">
        <v>45084.2</v>
      </c>
      <c r="X251" s="96">
        <v>45084.2</v>
      </c>
      <c r="Y251" s="96">
        <v>45084.2</v>
      </c>
      <c r="Z251" s="96">
        <v>45084.2</v>
      </c>
      <c r="AA251" s="96">
        <v>46694.35</v>
      </c>
      <c r="AB251" s="96">
        <v>48304.5</v>
      </c>
      <c r="AC251" s="96">
        <v>49914.65</v>
      </c>
      <c r="AD251" s="96">
        <v>51524.800000000003</v>
      </c>
      <c r="AE251" s="96">
        <v>53134.95</v>
      </c>
      <c r="AF251" s="96">
        <v>54745.1</v>
      </c>
      <c r="AG251" s="96">
        <v>56355.25</v>
      </c>
      <c r="AH251" s="96">
        <v>57965.4</v>
      </c>
      <c r="AI251" s="96">
        <v>59575.55</v>
      </c>
      <c r="AJ251" s="96">
        <v>61185.7</v>
      </c>
      <c r="AK251" s="96">
        <v>62795.85</v>
      </c>
      <c r="AL251" s="96">
        <v>64406</v>
      </c>
      <c r="AM251" s="96">
        <v>66016.149999999994</v>
      </c>
      <c r="AN251" s="96">
        <v>67626.3</v>
      </c>
      <c r="AO251" s="96">
        <v>69236.45</v>
      </c>
      <c r="AP251" s="96">
        <v>70846.600000000006</v>
      </c>
      <c r="AQ251" s="96">
        <v>72456.75</v>
      </c>
      <c r="AR251" s="96">
        <v>74066.899999999994</v>
      </c>
      <c r="AS251" s="96">
        <v>75677.05</v>
      </c>
      <c r="AT251" s="96">
        <v>77287.199999999997</v>
      </c>
      <c r="AU251" s="96">
        <v>78897.350000000006</v>
      </c>
      <c r="AV251" s="96">
        <v>80507.5</v>
      </c>
      <c r="AW251" s="96">
        <v>82117.649999999994</v>
      </c>
    </row>
    <row r="252" spans="1:49" s="66" customFormat="1">
      <c r="A252" s="77">
        <v>321146</v>
      </c>
      <c r="B252" s="76" t="s">
        <v>1335</v>
      </c>
      <c r="C252" s="101">
        <v>86165.8</v>
      </c>
      <c r="D252" s="90">
        <v>6154.7</v>
      </c>
      <c r="E252" s="97">
        <v>14</v>
      </c>
      <c r="F252" s="93">
        <v>12</v>
      </c>
      <c r="G252" s="93">
        <v>17</v>
      </c>
      <c r="H252" s="94">
        <v>3077.4</v>
      </c>
      <c r="I252" s="95">
        <v>4103.1000000000004</v>
      </c>
      <c r="J252" s="96">
        <v>6154.7</v>
      </c>
      <c r="K252" s="96">
        <v>12309.4</v>
      </c>
      <c r="L252" s="96">
        <v>18464.099999999999</v>
      </c>
      <c r="M252" s="96">
        <v>24618.799999999999</v>
      </c>
      <c r="N252" s="96">
        <v>30773.5</v>
      </c>
      <c r="O252" s="96">
        <v>36928.199999999997</v>
      </c>
      <c r="P252" s="96">
        <v>43082.9</v>
      </c>
      <c r="Q252" s="96">
        <v>49237.599999999999</v>
      </c>
      <c r="R252" s="96">
        <v>55392.3</v>
      </c>
      <c r="S252" s="96">
        <v>61547</v>
      </c>
      <c r="T252" s="96">
        <v>67701.7</v>
      </c>
      <c r="U252" s="96">
        <v>86165.8</v>
      </c>
      <c r="V252" s="96">
        <v>86165.8</v>
      </c>
      <c r="W252" s="96">
        <v>86165.8</v>
      </c>
      <c r="X252" s="96">
        <v>86165.8</v>
      </c>
      <c r="Y252" s="96">
        <v>86165.8</v>
      </c>
      <c r="Z252" s="96">
        <v>86165.8</v>
      </c>
      <c r="AA252" s="96">
        <v>89243.199999999997</v>
      </c>
      <c r="AB252" s="96">
        <v>92320.6</v>
      </c>
      <c r="AC252" s="96">
        <v>95398</v>
      </c>
      <c r="AD252" s="96">
        <v>98475.4</v>
      </c>
      <c r="AE252" s="96">
        <v>101552.8</v>
      </c>
      <c r="AF252" s="96">
        <v>104630.2</v>
      </c>
      <c r="AG252" s="96">
        <v>107707.6</v>
      </c>
      <c r="AH252" s="96">
        <v>110785</v>
      </c>
      <c r="AI252" s="96">
        <v>113862.39999999999</v>
      </c>
      <c r="AJ252" s="96">
        <v>116939.8</v>
      </c>
      <c r="AK252" s="96">
        <v>120017.2</v>
      </c>
      <c r="AL252" s="96">
        <v>123094.6</v>
      </c>
      <c r="AM252" s="96">
        <v>126172</v>
      </c>
      <c r="AN252" s="96">
        <v>129249.4</v>
      </c>
      <c r="AO252" s="96">
        <v>132326.79999999999</v>
      </c>
      <c r="AP252" s="96">
        <v>135404.20000000001</v>
      </c>
      <c r="AQ252" s="96">
        <v>138481.60000000001</v>
      </c>
      <c r="AR252" s="96">
        <v>141559</v>
      </c>
      <c r="AS252" s="96">
        <v>144636.4</v>
      </c>
      <c r="AT252" s="96">
        <v>147713.79999999999</v>
      </c>
      <c r="AU252" s="96">
        <v>150791.20000000001</v>
      </c>
      <c r="AV252" s="96">
        <v>153868.6</v>
      </c>
      <c r="AW252" s="96">
        <v>156946</v>
      </c>
    </row>
    <row r="253" spans="1:49">
      <c r="A253" s="77" t="s">
        <v>1248</v>
      </c>
      <c r="B253" s="76" t="s">
        <v>1247</v>
      </c>
      <c r="C253" s="89">
        <v>55110</v>
      </c>
      <c r="D253" s="90">
        <v>4592.5</v>
      </c>
      <c r="E253" s="97">
        <v>12</v>
      </c>
      <c r="F253" s="93">
        <v>10</v>
      </c>
      <c r="G253" s="93">
        <v>15</v>
      </c>
      <c r="H253" s="94">
        <v>2296.25</v>
      </c>
      <c r="I253" s="95">
        <v>3061.7</v>
      </c>
      <c r="J253" s="96">
        <v>4592.5</v>
      </c>
      <c r="K253" s="96">
        <v>9185</v>
      </c>
      <c r="L253" s="96">
        <v>13777.5</v>
      </c>
      <c r="M253" s="96">
        <v>18370</v>
      </c>
      <c r="N253" s="96">
        <v>22962.5</v>
      </c>
      <c r="O253" s="96">
        <v>27555</v>
      </c>
      <c r="P253" s="96">
        <v>32147.5</v>
      </c>
      <c r="Q253" s="96">
        <v>36740</v>
      </c>
      <c r="R253" s="96">
        <v>41332.5</v>
      </c>
      <c r="S253" s="96">
        <v>55110</v>
      </c>
      <c r="T253" s="96">
        <v>55110</v>
      </c>
      <c r="U253" s="96">
        <v>55110</v>
      </c>
      <c r="V253" s="96">
        <v>55110</v>
      </c>
      <c r="W253" s="96">
        <v>55110</v>
      </c>
      <c r="X253" s="96">
        <v>55110</v>
      </c>
      <c r="Y253" s="96">
        <v>57406.25</v>
      </c>
      <c r="Z253" s="96">
        <v>59702.5</v>
      </c>
      <c r="AA253" s="96">
        <v>61998.75</v>
      </c>
      <c r="AB253" s="96">
        <v>64295</v>
      </c>
      <c r="AC253" s="96">
        <v>66591.25</v>
      </c>
      <c r="AD253" s="96">
        <v>68887.5</v>
      </c>
      <c r="AE253" s="96">
        <v>71183.75</v>
      </c>
      <c r="AF253" s="96">
        <v>73480</v>
      </c>
      <c r="AG253" s="96">
        <v>75776.25</v>
      </c>
      <c r="AH253" s="96">
        <v>78072.5</v>
      </c>
      <c r="AI253" s="96">
        <v>80368.75</v>
      </c>
      <c r="AJ253" s="96">
        <v>82665</v>
      </c>
      <c r="AK253" s="96">
        <v>84961.25</v>
      </c>
      <c r="AL253" s="96">
        <v>87257.5</v>
      </c>
      <c r="AM253" s="96">
        <v>89553.75</v>
      </c>
      <c r="AN253" s="96">
        <v>91850</v>
      </c>
      <c r="AO253" s="96">
        <v>94146.25</v>
      </c>
      <c r="AP253" s="96">
        <v>96442.5</v>
      </c>
      <c r="AQ253" s="96">
        <v>98738.75</v>
      </c>
      <c r="AR253" s="96">
        <v>101035</v>
      </c>
      <c r="AS253" s="96">
        <v>103331.25</v>
      </c>
      <c r="AT253" s="96">
        <v>105627.5</v>
      </c>
      <c r="AU253" s="96">
        <v>107923.75</v>
      </c>
      <c r="AV253" s="96">
        <v>110220</v>
      </c>
      <c r="AW253" s="96">
        <v>112516.25</v>
      </c>
    </row>
    <row r="254" spans="1:49">
      <c r="A254" s="77" t="s">
        <v>1246</v>
      </c>
      <c r="B254" s="76" t="s">
        <v>1245</v>
      </c>
      <c r="C254" s="89">
        <v>78477</v>
      </c>
      <c r="D254" s="90">
        <v>5605.5</v>
      </c>
      <c r="E254" s="97">
        <v>14</v>
      </c>
      <c r="F254" s="93">
        <v>12</v>
      </c>
      <c r="G254" s="93">
        <v>17</v>
      </c>
      <c r="H254" s="94">
        <v>2802.75</v>
      </c>
      <c r="I254" s="95">
        <v>3737</v>
      </c>
      <c r="J254" s="96">
        <v>5605.5</v>
      </c>
      <c r="K254" s="96">
        <v>11211</v>
      </c>
      <c r="L254" s="96">
        <v>16816.5</v>
      </c>
      <c r="M254" s="96">
        <v>22422</v>
      </c>
      <c r="N254" s="96">
        <v>28027.5</v>
      </c>
      <c r="O254" s="96">
        <v>33633</v>
      </c>
      <c r="P254" s="96">
        <v>39238.5</v>
      </c>
      <c r="Q254" s="96">
        <v>44844</v>
      </c>
      <c r="R254" s="96">
        <v>50449.5</v>
      </c>
      <c r="S254" s="96">
        <v>56055</v>
      </c>
      <c r="T254" s="96">
        <v>61660.5</v>
      </c>
      <c r="U254" s="96">
        <v>78477</v>
      </c>
      <c r="V254" s="96">
        <v>78477</v>
      </c>
      <c r="W254" s="96">
        <v>78477</v>
      </c>
      <c r="X254" s="96">
        <v>78477</v>
      </c>
      <c r="Y254" s="96">
        <v>78477</v>
      </c>
      <c r="Z254" s="96">
        <v>78477</v>
      </c>
      <c r="AA254" s="96">
        <v>81279.75</v>
      </c>
      <c r="AB254" s="96">
        <v>84082.5</v>
      </c>
      <c r="AC254" s="96">
        <v>86885.25</v>
      </c>
      <c r="AD254" s="96">
        <v>89688</v>
      </c>
      <c r="AE254" s="96">
        <v>92490.75</v>
      </c>
      <c r="AF254" s="96">
        <v>95293.5</v>
      </c>
      <c r="AG254" s="96">
        <v>98096.25</v>
      </c>
      <c r="AH254" s="96">
        <v>100899</v>
      </c>
      <c r="AI254" s="96">
        <v>103701.75</v>
      </c>
      <c r="AJ254" s="96">
        <v>106504.5</v>
      </c>
      <c r="AK254" s="96">
        <v>109307.25</v>
      </c>
      <c r="AL254" s="96">
        <v>112110</v>
      </c>
      <c r="AM254" s="96">
        <v>114912.75</v>
      </c>
      <c r="AN254" s="96">
        <v>117715.5</v>
      </c>
      <c r="AO254" s="96">
        <v>120518.25</v>
      </c>
      <c r="AP254" s="96">
        <v>123321</v>
      </c>
      <c r="AQ254" s="96">
        <v>126123.75</v>
      </c>
      <c r="AR254" s="96">
        <v>128926.5</v>
      </c>
      <c r="AS254" s="96">
        <v>131729.25</v>
      </c>
      <c r="AT254" s="96">
        <v>134532</v>
      </c>
      <c r="AU254" s="96">
        <v>137334.75</v>
      </c>
      <c r="AV254" s="96">
        <v>140137.5</v>
      </c>
      <c r="AW254" s="96">
        <v>142940.25</v>
      </c>
    </row>
    <row r="255" spans="1:49">
      <c r="A255" s="77" t="s">
        <v>1244</v>
      </c>
      <c r="B255" s="76" t="s">
        <v>1243</v>
      </c>
      <c r="C255" s="89">
        <v>89278</v>
      </c>
      <c r="D255" s="90">
        <v>4463.8999999999996</v>
      </c>
      <c r="E255" s="97">
        <v>20</v>
      </c>
      <c r="F255" s="93">
        <v>16</v>
      </c>
      <c r="G255" s="93">
        <v>24</v>
      </c>
      <c r="H255" s="94">
        <v>2231.9499999999998</v>
      </c>
      <c r="I255" s="95">
        <v>2975.9</v>
      </c>
      <c r="J255" s="96">
        <v>4463.8999999999996</v>
      </c>
      <c r="K255" s="96">
        <v>8927.7999999999993</v>
      </c>
      <c r="L255" s="96">
        <v>13391.7</v>
      </c>
      <c r="M255" s="96">
        <v>17855.599999999999</v>
      </c>
      <c r="N255" s="96">
        <v>22319.5</v>
      </c>
      <c r="O255" s="96">
        <v>26783.4</v>
      </c>
      <c r="P255" s="96">
        <v>31247.3</v>
      </c>
      <c r="Q255" s="96">
        <v>35711.199999999997</v>
      </c>
      <c r="R255" s="96">
        <v>40175.1</v>
      </c>
      <c r="S255" s="96">
        <v>44639</v>
      </c>
      <c r="T255" s="96">
        <v>49102.9</v>
      </c>
      <c r="U255" s="96">
        <v>53566.8</v>
      </c>
      <c r="V255" s="96">
        <v>58030.7</v>
      </c>
      <c r="W255" s="96">
        <v>62494.6</v>
      </c>
      <c r="X255" s="96">
        <v>66958.5</v>
      </c>
      <c r="Y255" s="96">
        <v>89278</v>
      </c>
      <c r="Z255" s="96">
        <v>89278</v>
      </c>
      <c r="AA255" s="96">
        <v>89278</v>
      </c>
      <c r="AB255" s="96">
        <v>89278</v>
      </c>
      <c r="AC255" s="96">
        <v>89278</v>
      </c>
      <c r="AD255" s="96">
        <v>89278</v>
      </c>
      <c r="AE255" s="96">
        <v>89278</v>
      </c>
      <c r="AF255" s="96">
        <v>89278</v>
      </c>
      <c r="AG255" s="96">
        <v>89278</v>
      </c>
      <c r="AH255" s="96">
        <v>91509.95</v>
      </c>
      <c r="AI255" s="96">
        <v>93741.9</v>
      </c>
      <c r="AJ255" s="96">
        <v>95973.85</v>
      </c>
      <c r="AK255" s="96">
        <v>98205.8</v>
      </c>
      <c r="AL255" s="96">
        <v>100437.75</v>
      </c>
      <c r="AM255" s="96">
        <v>102669.7</v>
      </c>
      <c r="AN255" s="96">
        <v>104901.65</v>
      </c>
      <c r="AO255" s="96">
        <v>107133.6</v>
      </c>
      <c r="AP255" s="96">
        <v>109365.55</v>
      </c>
      <c r="AQ255" s="96">
        <v>111597.5</v>
      </c>
      <c r="AR255" s="96">
        <v>113829.45</v>
      </c>
      <c r="AS255" s="96">
        <v>116061.4</v>
      </c>
      <c r="AT255" s="96">
        <v>118293.35</v>
      </c>
      <c r="AU255" s="96">
        <v>120525.3</v>
      </c>
      <c r="AV255" s="96">
        <v>122757.25</v>
      </c>
      <c r="AW255" s="96">
        <v>124989.2</v>
      </c>
    </row>
    <row r="256" spans="1:49">
      <c r="A256" s="77" t="s">
        <v>1242</v>
      </c>
      <c r="B256" s="76" t="s">
        <v>1241</v>
      </c>
      <c r="C256" s="89">
        <v>15127.2</v>
      </c>
      <c r="D256" s="90">
        <v>1890.9</v>
      </c>
      <c r="E256" s="97">
        <v>8</v>
      </c>
      <c r="F256" s="93">
        <v>7</v>
      </c>
      <c r="G256" s="93">
        <v>10</v>
      </c>
      <c r="H256" s="94">
        <v>945.45</v>
      </c>
      <c r="I256" s="95">
        <v>1260.5999999999999</v>
      </c>
      <c r="J256" s="96">
        <v>1890.9</v>
      </c>
      <c r="K256" s="96">
        <v>3781.8</v>
      </c>
      <c r="L256" s="96">
        <v>5672.7</v>
      </c>
      <c r="M256" s="96">
        <v>7563.6</v>
      </c>
      <c r="N256" s="96">
        <v>9454.5</v>
      </c>
      <c r="O256" s="96">
        <v>11345.4</v>
      </c>
      <c r="P256" s="96">
        <v>15127.2</v>
      </c>
      <c r="Q256" s="96">
        <v>15127.2</v>
      </c>
      <c r="R256" s="96">
        <v>15127.2</v>
      </c>
      <c r="S256" s="96">
        <v>15127.2</v>
      </c>
      <c r="T256" s="96">
        <v>16072.65</v>
      </c>
      <c r="U256" s="96">
        <v>17018.099999999999</v>
      </c>
      <c r="V256" s="96">
        <v>17963.55</v>
      </c>
      <c r="W256" s="96">
        <v>18909</v>
      </c>
      <c r="X256" s="96">
        <v>19854.45</v>
      </c>
      <c r="Y256" s="96">
        <v>20799.900000000001</v>
      </c>
      <c r="Z256" s="96">
        <v>21745.35</v>
      </c>
      <c r="AA256" s="96">
        <v>22690.799999999999</v>
      </c>
      <c r="AB256" s="96">
        <v>23636.25</v>
      </c>
      <c r="AC256" s="96">
        <v>24581.7</v>
      </c>
      <c r="AD256" s="96">
        <v>25527.15</v>
      </c>
      <c r="AE256" s="96">
        <v>26472.6</v>
      </c>
      <c r="AF256" s="96">
        <v>27418.05</v>
      </c>
      <c r="AG256" s="96">
        <v>28363.5</v>
      </c>
      <c r="AH256" s="96">
        <v>29308.95</v>
      </c>
      <c r="AI256" s="96">
        <v>30254.400000000001</v>
      </c>
      <c r="AJ256" s="96">
        <v>31199.85</v>
      </c>
      <c r="AK256" s="96">
        <v>32145.3</v>
      </c>
      <c r="AL256" s="96">
        <v>33090.75</v>
      </c>
      <c r="AM256" s="96">
        <v>34036.199999999997</v>
      </c>
      <c r="AN256" s="96">
        <v>34981.65</v>
      </c>
      <c r="AO256" s="96">
        <v>35927.1</v>
      </c>
      <c r="AP256" s="96">
        <v>36872.550000000003</v>
      </c>
      <c r="AQ256" s="96">
        <v>37818</v>
      </c>
      <c r="AR256" s="96">
        <v>38763.449999999997</v>
      </c>
      <c r="AS256" s="96">
        <v>39708.9</v>
      </c>
      <c r="AT256" s="96">
        <v>40654.35</v>
      </c>
      <c r="AU256" s="96">
        <v>41599.800000000003</v>
      </c>
      <c r="AV256" s="96">
        <v>42545.25</v>
      </c>
      <c r="AW256" s="96">
        <v>43490.7</v>
      </c>
    </row>
    <row r="257" spans="1:49">
      <c r="A257" s="77" t="s">
        <v>1240</v>
      </c>
      <c r="B257" s="76" t="s">
        <v>1239</v>
      </c>
      <c r="C257" s="89">
        <v>21920.400000000001</v>
      </c>
      <c r="D257" s="90">
        <v>1826.7</v>
      </c>
      <c r="E257" s="97">
        <v>12</v>
      </c>
      <c r="F257" s="93">
        <v>10</v>
      </c>
      <c r="G257" s="93">
        <v>15</v>
      </c>
      <c r="H257" s="94">
        <v>913.35</v>
      </c>
      <c r="I257" s="95">
        <v>1217.8</v>
      </c>
      <c r="J257" s="96">
        <v>1826.7</v>
      </c>
      <c r="K257" s="96">
        <v>3653.4</v>
      </c>
      <c r="L257" s="96">
        <v>5480.1</v>
      </c>
      <c r="M257" s="96">
        <v>7306.8</v>
      </c>
      <c r="N257" s="96">
        <v>9133.5</v>
      </c>
      <c r="O257" s="96">
        <v>10960.2</v>
      </c>
      <c r="P257" s="96">
        <v>12786.9</v>
      </c>
      <c r="Q257" s="96">
        <v>14613.6</v>
      </c>
      <c r="R257" s="96">
        <v>16440.3</v>
      </c>
      <c r="S257" s="96">
        <v>21920.400000000001</v>
      </c>
      <c r="T257" s="96">
        <v>21920.400000000001</v>
      </c>
      <c r="U257" s="96">
        <v>21920.400000000001</v>
      </c>
      <c r="V257" s="96">
        <v>21920.400000000001</v>
      </c>
      <c r="W257" s="96">
        <v>21920.400000000001</v>
      </c>
      <c r="X257" s="96">
        <v>21920.400000000001</v>
      </c>
      <c r="Y257" s="96">
        <v>22833.75</v>
      </c>
      <c r="Z257" s="96">
        <v>23747.1</v>
      </c>
      <c r="AA257" s="96">
        <v>24660.45</v>
      </c>
      <c r="AB257" s="96">
        <v>25573.8</v>
      </c>
      <c r="AC257" s="96">
        <v>26487.15</v>
      </c>
      <c r="AD257" s="96">
        <v>27400.5</v>
      </c>
      <c r="AE257" s="96">
        <v>28313.85</v>
      </c>
      <c r="AF257" s="96">
        <v>29227.200000000001</v>
      </c>
      <c r="AG257" s="96">
        <v>30140.55</v>
      </c>
      <c r="AH257" s="96">
        <v>31053.9</v>
      </c>
      <c r="AI257" s="96">
        <v>31967.25</v>
      </c>
      <c r="AJ257" s="96">
        <v>32880.6</v>
      </c>
      <c r="AK257" s="96">
        <v>33793.949999999997</v>
      </c>
      <c r="AL257" s="96">
        <v>34707.300000000003</v>
      </c>
      <c r="AM257" s="96">
        <v>35620.65</v>
      </c>
      <c r="AN257" s="96">
        <v>36534</v>
      </c>
      <c r="AO257" s="96">
        <v>37447.35</v>
      </c>
      <c r="AP257" s="96">
        <v>38360.699999999997</v>
      </c>
      <c r="AQ257" s="96">
        <v>39274.050000000003</v>
      </c>
      <c r="AR257" s="96">
        <v>40187.4</v>
      </c>
      <c r="AS257" s="96">
        <v>41100.75</v>
      </c>
      <c r="AT257" s="96">
        <v>42014.1</v>
      </c>
      <c r="AU257" s="96">
        <v>42927.45</v>
      </c>
      <c r="AV257" s="96">
        <v>43840.800000000003</v>
      </c>
      <c r="AW257" s="96">
        <v>44754.15</v>
      </c>
    </row>
    <row r="258" spans="1:49">
      <c r="A258" s="77" t="s">
        <v>1238</v>
      </c>
      <c r="B258" s="76" t="s">
        <v>1237</v>
      </c>
      <c r="C258" s="89">
        <v>60577</v>
      </c>
      <c r="D258" s="90">
        <v>5507</v>
      </c>
      <c r="E258" s="97">
        <v>11</v>
      </c>
      <c r="F258" s="93">
        <v>9</v>
      </c>
      <c r="G258" s="93">
        <v>14</v>
      </c>
      <c r="H258" s="94">
        <v>2753.5</v>
      </c>
      <c r="I258" s="95">
        <v>3671.3</v>
      </c>
      <c r="J258" s="96">
        <v>5507</v>
      </c>
      <c r="K258" s="96">
        <v>11014</v>
      </c>
      <c r="L258" s="96">
        <v>16521</v>
      </c>
      <c r="M258" s="96">
        <v>22028</v>
      </c>
      <c r="N258" s="96">
        <v>27535</v>
      </c>
      <c r="O258" s="96">
        <v>33042</v>
      </c>
      <c r="P258" s="96">
        <v>38549</v>
      </c>
      <c r="Q258" s="96">
        <v>44056</v>
      </c>
      <c r="R258" s="96">
        <v>60577</v>
      </c>
      <c r="S258" s="96">
        <v>60577</v>
      </c>
      <c r="T258" s="96">
        <v>60577</v>
      </c>
      <c r="U258" s="96">
        <v>60577</v>
      </c>
      <c r="V258" s="96">
        <v>60577</v>
      </c>
      <c r="W258" s="96">
        <v>60577</v>
      </c>
      <c r="X258" s="96">
        <v>63330.5</v>
      </c>
      <c r="Y258" s="96">
        <v>66084</v>
      </c>
      <c r="Z258" s="96">
        <v>68837.5</v>
      </c>
      <c r="AA258" s="96">
        <v>71591</v>
      </c>
      <c r="AB258" s="96">
        <v>74344.5</v>
      </c>
      <c r="AC258" s="96">
        <v>77098</v>
      </c>
      <c r="AD258" s="96">
        <v>79851.5</v>
      </c>
      <c r="AE258" s="96">
        <v>82605</v>
      </c>
      <c r="AF258" s="96">
        <v>85358.5</v>
      </c>
      <c r="AG258" s="96">
        <v>88112</v>
      </c>
      <c r="AH258" s="96">
        <v>90865.5</v>
      </c>
      <c r="AI258" s="96">
        <v>93619</v>
      </c>
      <c r="AJ258" s="96">
        <v>96372.5</v>
      </c>
      <c r="AK258" s="96">
        <v>99126</v>
      </c>
      <c r="AL258" s="96">
        <v>101879.5</v>
      </c>
      <c r="AM258" s="96">
        <v>104633</v>
      </c>
      <c r="AN258" s="96">
        <v>107386.5</v>
      </c>
      <c r="AO258" s="96">
        <v>110140</v>
      </c>
      <c r="AP258" s="96">
        <v>112893.5</v>
      </c>
      <c r="AQ258" s="96">
        <v>115647</v>
      </c>
      <c r="AR258" s="96">
        <v>118400.5</v>
      </c>
      <c r="AS258" s="96">
        <v>121154</v>
      </c>
      <c r="AT258" s="96">
        <v>123907.5</v>
      </c>
      <c r="AU258" s="96">
        <v>126661</v>
      </c>
      <c r="AV258" s="96">
        <v>129414.5</v>
      </c>
      <c r="AW258" s="96">
        <v>132168</v>
      </c>
    </row>
    <row r="259" spans="1:49">
      <c r="A259" s="77" t="s">
        <v>1236</v>
      </c>
      <c r="B259" s="76" t="s">
        <v>1235</v>
      </c>
      <c r="C259" s="89">
        <v>31319.200000000001</v>
      </c>
      <c r="D259" s="90">
        <v>2847.2</v>
      </c>
      <c r="E259" s="97">
        <v>11</v>
      </c>
      <c r="F259" s="93">
        <v>9</v>
      </c>
      <c r="G259" s="93">
        <v>14</v>
      </c>
      <c r="H259" s="94">
        <v>1423.6</v>
      </c>
      <c r="I259" s="95">
        <v>1898.1</v>
      </c>
      <c r="J259" s="96">
        <v>2847.2</v>
      </c>
      <c r="K259" s="96">
        <v>5694.4</v>
      </c>
      <c r="L259" s="96">
        <v>8541.6</v>
      </c>
      <c r="M259" s="96">
        <v>11388.8</v>
      </c>
      <c r="N259" s="96">
        <v>14236</v>
      </c>
      <c r="O259" s="96">
        <v>17083.2</v>
      </c>
      <c r="P259" s="96">
        <v>19930.400000000001</v>
      </c>
      <c r="Q259" s="96">
        <v>22777.599999999999</v>
      </c>
      <c r="R259" s="96">
        <v>31319.200000000001</v>
      </c>
      <c r="S259" s="96">
        <v>31319.200000000001</v>
      </c>
      <c r="T259" s="96">
        <v>31319.200000000001</v>
      </c>
      <c r="U259" s="96">
        <v>31319.200000000001</v>
      </c>
      <c r="V259" s="96">
        <v>31319.200000000001</v>
      </c>
      <c r="W259" s="96">
        <v>31319.200000000001</v>
      </c>
      <c r="X259" s="96">
        <v>32742.799999999999</v>
      </c>
      <c r="Y259" s="96">
        <v>34166.400000000001</v>
      </c>
      <c r="Z259" s="96">
        <v>35590</v>
      </c>
      <c r="AA259" s="96">
        <v>37013.599999999999</v>
      </c>
      <c r="AB259" s="96">
        <v>38437.199999999997</v>
      </c>
      <c r="AC259" s="96">
        <v>39860.800000000003</v>
      </c>
      <c r="AD259" s="96">
        <v>41284.400000000001</v>
      </c>
      <c r="AE259" s="96">
        <v>42708</v>
      </c>
      <c r="AF259" s="96">
        <v>44131.6</v>
      </c>
      <c r="AG259" s="96">
        <v>45555.199999999997</v>
      </c>
      <c r="AH259" s="96">
        <v>46978.8</v>
      </c>
      <c r="AI259" s="96">
        <v>48402.400000000001</v>
      </c>
      <c r="AJ259" s="96">
        <v>49826</v>
      </c>
      <c r="AK259" s="96">
        <v>51249.599999999999</v>
      </c>
      <c r="AL259" s="96">
        <v>52673.2</v>
      </c>
      <c r="AM259" s="96">
        <v>54096.800000000003</v>
      </c>
      <c r="AN259" s="96">
        <v>55520.4</v>
      </c>
      <c r="AO259" s="96">
        <v>56944</v>
      </c>
      <c r="AP259" s="96">
        <v>58367.6</v>
      </c>
      <c r="AQ259" s="96">
        <v>59791.199999999997</v>
      </c>
      <c r="AR259" s="96">
        <v>61214.8</v>
      </c>
      <c r="AS259" s="96">
        <v>62638.400000000001</v>
      </c>
      <c r="AT259" s="96">
        <v>64062</v>
      </c>
      <c r="AU259" s="96">
        <v>65485.599999999999</v>
      </c>
      <c r="AV259" s="96">
        <v>66909.2</v>
      </c>
      <c r="AW259" s="96">
        <v>68332.800000000003</v>
      </c>
    </row>
    <row r="260" spans="1:49" s="66" customFormat="1">
      <c r="A260" s="77" t="s">
        <v>1234</v>
      </c>
      <c r="B260" s="76" t="s">
        <v>1233</v>
      </c>
      <c r="C260" s="101">
        <v>79648.2</v>
      </c>
      <c r="D260" s="90">
        <v>4424.8999999999996</v>
      </c>
      <c r="E260" s="97">
        <v>18</v>
      </c>
      <c r="F260" s="93">
        <v>15</v>
      </c>
      <c r="G260" s="93">
        <v>22</v>
      </c>
      <c r="H260" s="94">
        <v>2212.5</v>
      </c>
      <c r="I260" s="95">
        <v>2949.9</v>
      </c>
      <c r="J260" s="96">
        <v>4424.8999999999996</v>
      </c>
      <c r="K260" s="96">
        <v>8849.7999999999993</v>
      </c>
      <c r="L260" s="96">
        <v>13274.7</v>
      </c>
      <c r="M260" s="96">
        <v>17699.599999999999</v>
      </c>
      <c r="N260" s="96">
        <v>22124.5</v>
      </c>
      <c r="O260" s="96">
        <v>26549.4</v>
      </c>
      <c r="P260" s="96">
        <v>30974.3</v>
      </c>
      <c r="Q260" s="96">
        <v>35399.199999999997</v>
      </c>
      <c r="R260" s="96">
        <v>39824.1</v>
      </c>
      <c r="S260" s="96">
        <v>44249</v>
      </c>
      <c r="T260" s="96">
        <v>48673.9</v>
      </c>
      <c r="U260" s="96">
        <v>53098.8</v>
      </c>
      <c r="V260" s="96">
        <v>57523.7</v>
      </c>
      <c r="W260" s="96">
        <v>61948.6</v>
      </c>
      <c r="X260" s="96">
        <v>79648.2</v>
      </c>
      <c r="Y260" s="96">
        <v>79648.2</v>
      </c>
      <c r="Z260" s="96">
        <v>79648.2</v>
      </c>
      <c r="AA260" s="96">
        <v>79648.2</v>
      </c>
      <c r="AB260" s="96">
        <v>79648.2</v>
      </c>
      <c r="AC260" s="96">
        <v>79648.2</v>
      </c>
      <c r="AD260" s="96">
        <v>79648.2</v>
      </c>
      <c r="AE260" s="96">
        <v>79648.2</v>
      </c>
      <c r="AF260" s="96">
        <v>81860.7</v>
      </c>
      <c r="AG260" s="96">
        <v>84073.2</v>
      </c>
      <c r="AH260" s="96">
        <v>86285.7</v>
      </c>
      <c r="AI260" s="96">
        <v>88498.2</v>
      </c>
      <c r="AJ260" s="96">
        <v>90710.7</v>
      </c>
      <c r="AK260" s="96">
        <v>92923.199999999997</v>
      </c>
      <c r="AL260" s="96">
        <v>95135.7</v>
      </c>
      <c r="AM260" s="96">
        <v>97348.2</v>
      </c>
      <c r="AN260" s="96">
        <v>99560.7</v>
      </c>
      <c r="AO260" s="96">
        <v>101773.2</v>
      </c>
      <c r="AP260" s="96">
        <v>103985.7</v>
      </c>
      <c r="AQ260" s="96">
        <v>106198.2</v>
      </c>
      <c r="AR260" s="96">
        <v>108410.7</v>
      </c>
      <c r="AS260" s="96">
        <v>110623.2</v>
      </c>
      <c r="AT260" s="96">
        <v>112835.7</v>
      </c>
      <c r="AU260" s="96">
        <v>115048.2</v>
      </c>
      <c r="AV260" s="96">
        <v>117260.7</v>
      </c>
      <c r="AW260" s="96">
        <v>119473.2</v>
      </c>
    </row>
    <row r="261" spans="1:49" s="66" customFormat="1">
      <c r="A261" s="77" t="s">
        <v>1232</v>
      </c>
      <c r="B261" s="76" t="s">
        <v>1231</v>
      </c>
      <c r="C261" s="101">
        <v>54232</v>
      </c>
      <c r="D261" s="90">
        <v>6779</v>
      </c>
      <c r="E261" s="97">
        <v>8</v>
      </c>
      <c r="F261" s="93">
        <v>7</v>
      </c>
      <c r="G261" s="93">
        <v>10</v>
      </c>
      <c r="H261" s="94">
        <v>3389.5</v>
      </c>
      <c r="I261" s="95">
        <v>4519.3</v>
      </c>
      <c r="J261" s="96">
        <v>6779</v>
      </c>
      <c r="K261" s="96">
        <v>13558</v>
      </c>
      <c r="L261" s="96">
        <v>20337</v>
      </c>
      <c r="M261" s="96">
        <v>27116</v>
      </c>
      <c r="N261" s="96">
        <v>33895</v>
      </c>
      <c r="O261" s="96">
        <v>40674</v>
      </c>
      <c r="P261" s="96">
        <v>54232</v>
      </c>
      <c r="Q261" s="96">
        <v>54232</v>
      </c>
      <c r="R261" s="96">
        <v>54232</v>
      </c>
      <c r="S261" s="96">
        <v>54232</v>
      </c>
      <c r="T261" s="96">
        <v>57621.5</v>
      </c>
      <c r="U261" s="96">
        <v>61011</v>
      </c>
      <c r="V261" s="96">
        <v>64400.5</v>
      </c>
      <c r="W261" s="96">
        <v>67790</v>
      </c>
      <c r="X261" s="96">
        <v>71179.5</v>
      </c>
      <c r="Y261" s="96">
        <v>74569</v>
      </c>
      <c r="Z261" s="96">
        <v>77958.5</v>
      </c>
      <c r="AA261" s="96">
        <v>81348</v>
      </c>
      <c r="AB261" s="96">
        <v>84737.5</v>
      </c>
      <c r="AC261" s="96">
        <v>88127</v>
      </c>
      <c r="AD261" s="96">
        <v>91516.5</v>
      </c>
      <c r="AE261" s="96">
        <v>94906</v>
      </c>
      <c r="AF261" s="96">
        <v>98295.5</v>
      </c>
      <c r="AG261" s="96">
        <v>101685</v>
      </c>
      <c r="AH261" s="96">
        <v>105074.5</v>
      </c>
      <c r="AI261" s="96">
        <v>108464</v>
      </c>
      <c r="AJ261" s="96">
        <v>111853.5</v>
      </c>
      <c r="AK261" s="96">
        <v>115243</v>
      </c>
      <c r="AL261" s="96">
        <v>118632.5</v>
      </c>
      <c r="AM261" s="96">
        <v>122022</v>
      </c>
      <c r="AN261" s="96">
        <v>125411.5</v>
      </c>
      <c r="AO261" s="96">
        <v>128801</v>
      </c>
      <c r="AP261" s="96">
        <v>132190.5</v>
      </c>
      <c r="AQ261" s="96">
        <v>135580</v>
      </c>
      <c r="AR261" s="96">
        <v>138969.5</v>
      </c>
      <c r="AS261" s="96">
        <v>142359</v>
      </c>
      <c r="AT261" s="96">
        <v>145748.5</v>
      </c>
      <c r="AU261" s="96">
        <v>149138</v>
      </c>
      <c r="AV261" s="96">
        <v>152527.5</v>
      </c>
      <c r="AW261" s="96">
        <v>155917</v>
      </c>
    </row>
    <row r="262" spans="1:49" s="66" customFormat="1">
      <c r="A262" s="77" t="s">
        <v>1230</v>
      </c>
      <c r="B262" s="76" t="s">
        <v>1229</v>
      </c>
      <c r="C262" s="101">
        <v>107346</v>
      </c>
      <c r="D262" s="90">
        <v>5367.3</v>
      </c>
      <c r="E262" s="97">
        <v>20</v>
      </c>
      <c r="F262" s="93">
        <v>16</v>
      </c>
      <c r="G262" s="93">
        <v>24</v>
      </c>
      <c r="H262" s="94">
        <v>2683.7</v>
      </c>
      <c r="I262" s="95">
        <v>3578.2</v>
      </c>
      <c r="J262" s="96">
        <v>5367.3</v>
      </c>
      <c r="K262" s="96">
        <v>10734.6</v>
      </c>
      <c r="L262" s="96">
        <v>16101.9</v>
      </c>
      <c r="M262" s="96">
        <v>21469.200000000001</v>
      </c>
      <c r="N262" s="96">
        <v>26836.5</v>
      </c>
      <c r="O262" s="96">
        <v>32203.8</v>
      </c>
      <c r="P262" s="96">
        <v>37571.1</v>
      </c>
      <c r="Q262" s="96">
        <v>42938.400000000001</v>
      </c>
      <c r="R262" s="96">
        <v>48305.7</v>
      </c>
      <c r="S262" s="96">
        <v>53673</v>
      </c>
      <c r="T262" s="96">
        <v>59040.3</v>
      </c>
      <c r="U262" s="96">
        <v>64407.6</v>
      </c>
      <c r="V262" s="96">
        <v>69774.899999999994</v>
      </c>
      <c r="W262" s="96">
        <v>75142.2</v>
      </c>
      <c r="X262" s="96">
        <v>80509.5</v>
      </c>
      <c r="Y262" s="96">
        <v>107346</v>
      </c>
      <c r="Z262" s="96">
        <v>107346</v>
      </c>
      <c r="AA262" s="96">
        <v>107346</v>
      </c>
      <c r="AB262" s="96">
        <v>107346</v>
      </c>
      <c r="AC262" s="96">
        <v>107346</v>
      </c>
      <c r="AD262" s="96">
        <v>107346</v>
      </c>
      <c r="AE262" s="96">
        <v>107346</v>
      </c>
      <c r="AF262" s="96">
        <v>107346</v>
      </c>
      <c r="AG262" s="96">
        <v>107346</v>
      </c>
      <c r="AH262" s="96">
        <v>110029.7</v>
      </c>
      <c r="AI262" s="96">
        <v>112713.4</v>
      </c>
      <c r="AJ262" s="96">
        <v>115397.1</v>
      </c>
      <c r="AK262" s="96">
        <v>118080.8</v>
      </c>
      <c r="AL262" s="96">
        <v>120764.5</v>
      </c>
      <c r="AM262" s="96">
        <v>123448.2</v>
      </c>
      <c r="AN262" s="96">
        <v>126131.9</v>
      </c>
      <c r="AO262" s="96">
        <v>128815.6</v>
      </c>
      <c r="AP262" s="96">
        <v>131499.29999999999</v>
      </c>
      <c r="AQ262" s="96">
        <v>134183</v>
      </c>
      <c r="AR262" s="96">
        <v>136866.70000000001</v>
      </c>
      <c r="AS262" s="96">
        <v>139550.39999999999</v>
      </c>
      <c r="AT262" s="96">
        <v>142234.1</v>
      </c>
      <c r="AU262" s="96">
        <v>144917.79999999999</v>
      </c>
      <c r="AV262" s="96">
        <v>147601.5</v>
      </c>
      <c r="AW262" s="96">
        <v>150285.20000000001</v>
      </c>
    </row>
    <row r="263" spans="1:49" s="66" customFormat="1">
      <c r="A263" s="77" t="s">
        <v>1228</v>
      </c>
      <c r="B263" s="76" t="s">
        <v>1227</v>
      </c>
      <c r="C263" s="101">
        <v>107345</v>
      </c>
      <c r="D263" s="90">
        <v>10734.5</v>
      </c>
      <c r="E263" s="97">
        <v>10</v>
      </c>
      <c r="F263" s="93">
        <v>8</v>
      </c>
      <c r="G263" s="93">
        <v>12</v>
      </c>
      <c r="H263" s="94">
        <v>5367.3</v>
      </c>
      <c r="I263" s="95">
        <v>7156.3</v>
      </c>
      <c r="J263" s="96">
        <v>10734.5</v>
      </c>
      <c r="K263" s="96">
        <v>21469</v>
      </c>
      <c r="L263" s="96">
        <v>32203.5</v>
      </c>
      <c r="M263" s="96">
        <v>42938</v>
      </c>
      <c r="N263" s="96">
        <v>53672.5</v>
      </c>
      <c r="O263" s="96">
        <v>64407</v>
      </c>
      <c r="P263" s="96">
        <v>75141.5</v>
      </c>
      <c r="Q263" s="96">
        <v>107345</v>
      </c>
      <c r="R263" s="96">
        <v>107345</v>
      </c>
      <c r="S263" s="96">
        <v>107345</v>
      </c>
      <c r="T263" s="96">
        <v>107345</v>
      </c>
      <c r="U263" s="96">
        <v>107345</v>
      </c>
      <c r="V263" s="96">
        <v>112712.3</v>
      </c>
      <c r="W263" s="96">
        <v>118079.6</v>
      </c>
      <c r="X263" s="96">
        <v>123446.9</v>
      </c>
      <c r="Y263" s="96">
        <v>128814.2</v>
      </c>
      <c r="Z263" s="96">
        <v>134181.5</v>
      </c>
      <c r="AA263" s="96">
        <v>139548.79999999999</v>
      </c>
      <c r="AB263" s="96">
        <v>144916.1</v>
      </c>
      <c r="AC263" s="96">
        <v>150283.4</v>
      </c>
      <c r="AD263" s="96">
        <v>155650.70000000001</v>
      </c>
      <c r="AE263" s="96">
        <v>161018</v>
      </c>
      <c r="AF263" s="96">
        <v>166385.29999999999</v>
      </c>
      <c r="AG263" s="96">
        <v>171752.6</v>
      </c>
      <c r="AH263" s="96">
        <v>177119.9</v>
      </c>
      <c r="AI263" s="96">
        <v>182487.2</v>
      </c>
      <c r="AJ263" s="96">
        <v>187854.5</v>
      </c>
      <c r="AK263" s="96">
        <v>193221.8</v>
      </c>
      <c r="AL263" s="96">
        <v>198589.1</v>
      </c>
      <c r="AM263" s="96">
        <v>203956.4</v>
      </c>
      <c r="AN263" s="96">
        <v>209323.7</v>
      </c>
      <c r="AO263" s="96">
        <v>214691</v>
      </c>
      <c r="AP263" s="96">
        <v>220058.3</v>
      </c>
      <c r="AQ263" s="96">
        <v>225425.6</v>
      </c>
      <c r="AR263" s="96">
        <v>230792.9</v>
      </c>
      <c r="AS263" s="96">
        <v>236160.2</v>
      </c>
      <c r="AT263" s="96">
        <v>241527.5</v>
      </c>
      <c r="AU263" s="96">
        <v>246894.8</v>
      </c>
      <c r="AV263" s="96">
        <v>252262.1</v>
      </c>
      <c r="AW263" s="96">
        <v>257629.4</v>
      </c>
    </row>
    <row r="264" spans="1:49">
      <c r="A264" s="77" t="s">
        <v>1226</v>
      </c>
      <c r="B264" s="76" t="s">
        <v>1176</v>
      </c>
      <c r="C264" s="89">
        <v>10403</v>
      </c>
      <c r="D264" s="90">
        <v>2080.6</v>
      </c>
      <c r="E264" s="97">
        <v>5</v>
      </c>
      <c r="F264" s="93">
        <v>4</v>
      </c>
      <c r="G264" s="93">
        <v>6</v>
      </c>
      <c r="H264" s="94">
        <v>1040.3</v>
      </c>
      <c r="I264" s="95">
        <v>1387.1</v>
      </c>
      <c r="J264" s="96">
        <v>2080.6</v>
      </c>
      <c r="K264" s="96">
        <v>4161.2</v>
      </c>
      <c r="L264" s="96">
        <v>6241.8</v>
      </c>
      <c r="M264" s="96">
        <v>10403</v>
      </c>
      <c r="N264" s="96">
        <v>10403</v>
      </c>
      <c r="O264" s="96">
        <v>10403</v>
      </c>
      <c r="P264" s="96">
        <v>11443.3</v>
      </c>
      <c r="Q264" s="96">
        <v>12483.6</v>
      </c>
      <c r="R264" s="96">
        <v>13523.9</v>
      </c>
      <c r="S264" s="96">
        <v>14564.2</v>
      </c>
      <c r="T264" s="96">
        <v>15604.5</v>
      </c>
      <c r="U264" s="96">
        <v>16644.8</v>
      </c>
      <c r="V264" s="96">
        <v>17685.099999999999</v>
      </c>
      <c r="W264" s="96">
        <v>18725.400000000001</v>
      </c>
      <c r="X264" s="96">
        <v>19765.7</v>
      </c>
      <c r="Y264" s="96">
        <v>20806</v>
      </c>
      <c r="Z264" s="96">
        <v>21846.3</v>
      </c>
      <c r="AA264" s="96">
        <v>22886.6</v>
      </c>
      <c r="AB264" s="96">
        <v>23926.9</v>
      </c>
      <c r="AC264" s="96">
        <v>24967.200000000001</v>
      </c>
      <c r="AD264" s="96">
        <v>26007.5</v>
      </c>
      <c r="AE264" s="96">
        <v>27047.8</v>
      </c>
      <c r="AF264" s="96">
        <v>28088.1</v>
      </c>
      <c r="AG264" s="96">
        <v>29128.400000000001</v>
      </c>
      <c r="AH264" s="96">
        <v>30168.7</v>
      </c>
      <c r="AI264" s="96">
        <v>31209</v>
      </c>
      <c r="AJ264" s="96">
        <v>32249.3</v>
      </c>
      <c r="AK264" s="96">
        <v>33289.599999999999</v>
      </c>
      <c r="AL264" s="96">
        <v>34329.9</v>
      </c>
      <c r="AM264" s="96">
        <v>35370.199999999997</v>
      </c>
      <c r="AN264" s="96">
        <v>36410.5</v>
      </c>
      <c r="AO264" s="96">
        <v>37450.800000000003</v>
      </c>
      <c r="AP264" s="96">
        <v>38491.1</v>
      </c>
      <c r="AQ264" s="96">
        <v>39531.4</v>
      </c>
      <c r="AR264" s="96">
        <v>40571.699999999997</v>
      </c>
      <c r="AS264" s="96">
        <v>41612</v>
      </c>
      <c r="AT264" s="96">
        <v>42652.3</v>
      </c>
      <c r="AU264" s="96">
        <v>43692.6</v>
      </c>
      <c r="AV264" s="96">
        <v>44732.9</v>
      </c>
      <c r="AW264" s="96">
        <v>45773.2</v>
      </c>
    </row>
    <row r="265" spans="1:49">
      <c r="A265" s="77" t="s">
        <v>1225</v>
      </c>
      <c r="B265" s="76" t="s">
        <v>1224</v>
      </c>
      <c r="C265" s="89">
        <v>44644.800000000003</v>
      </c>
      <c r="D265" s="90">
        <v>2790.3</v>
      </c>
      <c r="E265" s="97">
        <v>16</v>
      </c>
      <c r="F265" s="93">
        <v>13</v>
      </c>
      <c r="G265" s="93">
        <v>20</v>
      </c>
      <c r="H265" s="94">
        <v>1395.15</v>
      </c>
      <c r="I265" s="95">
        <v>1860.2</v>
      </c>
      <c r="J265" s="96">
        <v>2790.3</v>
      </c>
      <c r="K265" s="96">
        <v>5580.6</v>
      </c>
      <c r="L265" s="96">
        <v>8370.9</v>
      </c>
      <c r="M265" s="96">
        <v>11161.2</v>
      </c>
      <c r="N265" s="96">
        <v>13951.5</v>
      </c>
      <c r="O265" s="96">
        <v>16741.8</v>
      </c>
      <c r="P265" s="96">
        <v>19532.099999999999</v>
      </c>
      <c r="Q265" s="96">
        <v>22322.400000000001</v>
      </c>
      <c r="R265" s="96">
        <v>25112.7</v>
      </c>
      <c r="S265" s="96">
        <v>27903</v>
      </c>
      <c r="T265" s="96">
        <v>30693.3</v>
      </c>
      <c r="U265" s="96">
        <v>33483.599999999999</v>
      </c>
      <c r="V265" s="96">
        <v>44644.800000000003</v>
      </c>
      <c r="W265" s="96">
        <v>44644.800000000003</v>
      </c>
      <c r="X265" s="96">
        <v>44644.800000000003</v>
      </c>
      <c r="Y265" s="96">
        <v>44644.800000000003</v>
      </c>
      <c r="Z265" s="96">
        <v>44644.800000000003</v>
      </c>
      <c r="AA265" s="96">
        <v>44644.800000000003</v>
      </c>
      <c r="AB265" s="96">
        <v>44644.800000000003</v>
      </c>
      <c r="AC265" s="96">
        <v>44644.800000000003</v>
      </c>
      <c r="AD265" s="96">
        <v>46039.95</v>
      </c>
      <c r="AE265" s="96">
        <v>47435.1</v>
      </c>
      <c r="AF265" s="96">
        <v>48830.25</v>
      </c>
      <c r="AG265" s="96">
        <v>50225.4</v>
      </c>
      <c r="AH265" s="96">
        <v>51620.55</v>
      </c>
      <c r="AI265" s="96">
        <v>53015.7</v>
      </c>
      <c r="AJ265" s="96">
        <v>54410.85</v>
      </c>
      <c r="AK265" s="96">
        <v>55806</v>
      </c>
      <c r="AL265" s="96">
        <v>57201.15</v>
      </c>
      <c r="AM265" s="96">
        <v>58596.3</v>
      </c>
      <c r="AN265" s="96">
        <v>59991.45</v>
      </c>
      <c r="AO265" s="96">
        <v>61386.6</v>
      </c>
      <c r="AP265" s="96">
        <v>62781.75</v>
      </c>
      <c r="AQ265" s="96">
        <v>64176.9</v>
      </c>
      <c r="AR265" s="96">
        <v>65572.05</v>
      </c>
      <c r="AS265" s="96">
        <v>66967.199999999997</v>
      </c>
      <c r="AT265" s="96">
        <v>68362.350000000006</v>
      </c>
      <c r="AU265" s="96">
        <v>69757.5</v>
      </c>
      <c r="AV265" s="96">
        <v>71152.649999999994</v>
      </c>
      <c r="AW265" s="96">
        <v>72547.8</v>
      </c>
    </row>
    <row r="266" spans="1:49">
      <c r="A266" s="77" t="s">
        <v>1223</v>
      </c>
      <c r="B266" s="76" t="s">
        <v>1146</v>
      </c>
      <c r="C266" s="89">
        <v>11854.5</v>
      </c>
      <c r="D266" s="90">
        <v>1693.5</v>
      </c>
      <c r="E266" s="97">
        <v>7</v>
      </c>
      <c r="F266" s="93">
        <v>6</v>
      </c>
      <c r="G266" s="93">
        <v>9</v>
      </c>
      <c r="H266" s="94">
        <v>846.75</v>
      </c>
      <c r="I266" s="95">
        <v>1129</v>
      </c>
      <c r="J266" s="96">
        <v>1693.5</v>
      </c>
      <c r="K266" s="96">
        <v>3387</v>
      </c>
      <c r="L266" s="96">
        <v>5080.5</v>
      </c>
      <c r="M266" s="96">
        <v>6774</v>
      </c>
      <c r="N266" s="96">
        <v>8467.5</v>
      </c>
      <c r="O266" s="96">
        <v>11854.5</v>
      </c>
      <c r="P266" s="96">
        <v>11854.5</v>
      </c>
      <c r="Q266" s="96">
        <v>11854.5</v>
      </c>
      <c r="R266" s="96">
        <v>11854.5</v>
      </c>
      <c r="S266" s="96">
        <v>12701.25</v>
      </c>
      <c r="T266" s="96">
        <v>13548</v>
      </c>
      <c r="U266" s="96">
        <v>14394.75</v>
      </c>
      <c r="V266" s="96">
        <v>15241.5</v>
      </c>
      <c r="W266" s="96">
        <v>16088.25</v>
      </c>
      <c r="X266" s="96">
        <v>16935</v>
      </c>
      <c r="Y266" s="96">
        <v>17781.75</v>
      </c>
      <c r="Z266" s="96">
        <v>18628.5</v>
      </c>
      <c r="AA266" s="96">
        <v>19475.25</v>
      </c>
      <c r="AB266" s="96">
        <v>20322</v>
      </c>
      <c r="AC266" s="96">
        <v>21168.75</v>
      </c>
      <c r="AD266" s="96">
        <v>22015.5</v>
      </c>
      <c r="AE266" s="96">
        <v>22862.25</v>
      </c>
      <c r="AF266" s="96">
        <v>23709</v>
      </c>
      <c r="AG266" s="96">
        <v>24555.75</v>
      </c>
      <c r="AH266" s="96">
        <v>25402.5</v>
      </c>
      <c r="AI266" s="96">
        <v>26249.25</v>
      </c>
      <c r="AJ266" s="96">
        <v>27096</v>
      </c>
      <c r="AK266" s="96">
        <v>27942.75</v>
      </c>
      <c r="AL266" s="96">
        <v>28789.5</v>
      </c>
      <c r="AM266" s="96">
        <v>29636.25</v>
      </c>
      <c r="AN266" s="96">
        <v>30483</v>
      </c>
      <c r="AO266" s="96">
        <v>31329.75</v>
      </c>
      <c r="AP266" s="96">
        <v>32176.5</v>
      </c>
      <c r="AQ266" s="96">
        <v>33023.25</v>
      </c>
      <c r="AR266" s="96">
        <v>33870</v>
      </c>
      <c r="AS266" s="96">
        <v>34716.75</v>
      </c>
      <c r="AT266" s="96">
        <v>35563.5</v>
      </c>
      <c r="AU266" s="96">
        <v>36410.25</v>
      </c>
      <c r="AV266" s="96">
        <v>37257</v>
      </c>
      <c r="AW266" s="96">
        <v>38103.75</v>
      </c>
    </row>
    <row r="267" spans="1:49" ht="24">
      <c r="A267" s="77" t="s">
        <v>1222</v>
      </c>
      <c r="B267" s="76" t="s">
        <v>1336</v>
      </c>
      <c r="C267" s="89">
        <v>43897.7</v>
      </c>
      <c r="D267" s="90">
        <v>3990.7</v>
      </c>
      <c r="E267" s="97">
        <v>11</v>
      </c>
      <c r="F267" s="93">
        <v>9</v>
      </c>
      <c r="G267" s="93">
        <v>14</v>
      </c>
      <c r="H267" s="94">
        <v>1995.35</v>
      </c>
      <c r="I267" s="95">
        <v>2660.5</v>
      </c>
      <c r="J267" s="96">
        <v>3990.7</v>
      </c>
      <c r="K267" s="96">
        <v>7981.4</v>
      </c>
      <c r="L267" s="96">
        <v>11972.1</v>
      </c>
      <c r="M267" s="96">
        <v>15962.8</v>
      </c>
      <c r="N267" s="96">
        <v>19953.5</v>
      </c>
      <c r="O267" s="96">
        <v>23944.2</v>
      </c>
      <c r="P267" s="96">
        <v>27934.9</v>
      </c>
      <c r="Q267" s="96">
        <v>31925.599999999999</v>
      </c>
      <c r="R267" s="96">
        <v>43897.7</v>
      </c>
      <c r="S267" s="96">
        <v>43897.7</v>
      </c>
      <c r="T267" s="96">
        <v>43897.7</v>
      </c>
      <c r="U267" s="96">
        <v>43897.7</v>
      </c>
      <c r="V267" s="96">
        <v>43897.7</v>
      </c>
      <c r="W267" s="96">
        <v>43897.7</v>
      </c>
      <c r="X267" s="96">
        <v>45893.05</v>
      </c>
      <c r="Y267" s="96">
        <v>47888.4</v>
      </c>
      <c r="Z267" s="96">
        <v>49883.75</v>
      </c>
      <c r="AA267" s="96">
        <v>51879.1</v>
      </c>
      <c r="AB267" s="96">
        <v>53874.45</v>
      </c>
      <c r="AC267" s="96">
        <v>55869.8</v>
      </c>
      <c r="AD267" s="96">
        <v>57865.15</v>
      </c>
      <c r="AE267" s="96">
        <v>59860.5</v>
      </c>
      <c r="AF267" s="96">
        <v>61855.85</v>
      </c>
      <c r="AG267" s="96">
        <v>63851.199999999997</v>
      </c>
      <c r="AH267" s="96">
        <v>65846.55</v>
      </c>
      <c r="AI267" s="96">
        <v>67841.899999999994</v>
      </c>
      <c r="AJ267" s="96">
        <v>69837.25</v>
      </c>
      <c r="AK267" s="96">
        <v>71832.600000000006</v>
      </c>
      <c r="AL267" s="96">
        <v>73827.95</v>
      </c>
      <c r="AM267" s="96">
        <v>75823.3</v>
      </c>
      <c r="AN267" s="96">
        <v>77818.649999999994</v>
      </c>
      <c r="AO267" s="96">
        <v>79814</v>
      </c>
      <c r="AP267" s="96">
        <v>81809.350000000006</v>
      </c>
      <c r="AQ267" s="96">
        <v>83804.7</v>
      </c>
      <c r="AR267" s="96">
        <v>85800.05</v>
      </c>
      <c r="AS267" s="96">
        <v>87795.4</v>
      </c>
      <c r="AT267" s="96">
        <v>89790.75</v>
      </c>
      <c r="AU267" s="96">
        <v>91786.1</v>
      </c>
      <c r="AV267" s="96">
        <v>93781.45</v>
      </c>
      <c r="AW267" s="96">
        <v>95776.8</v>
      </c>
    </row>
    <row r="268" spans="1:49" s="66" customFormat="1">
      <c r="A268" s="77">
        <v>321346</v>
      </c>
      <c r="B268" s="76" t="s">
        <v>1337</v>
      </c>
      <c r="C268" s="101">
        <v>83898.1</v>
      </c>
      <c r="D268" s="90">
        <v>7627.1</v>
      </c>
      <c r="E268" s="97">
        <v>11</v>
      </c>
      <c r="F268" s="93">
        <v>9</v>
      </c>
      <c r="G268" s="93">
        <v>14</v>
      </c>
      <c r="H268" s="94">
        <v>3813.6</v>
      </c>
      <c r="I268" s="95">
        <v>5084.7</v>
      </c>
      <c r="J268" s="96">
        <v>7627.1</v>
      </c>
      <c r="K268" s="96">
        <v>15254.2</v>
      </c>
      <c r="L268" s="96">
        <v>22881.3</v>
      </c>
      <c r="M268" s="96">
        <v>30508.400000000001</v>
      </c>
      <c r="N268" s="96">
        <v>38135.5</v>
      </c>
      <c r="O268" s="96">
        <v>45762.6</v>
      </c>
      <c r="P268" s="96">
        <v>53389.7</v>
      </c>
      <c r="Q268" s="96">
        <v>61016.800000000003</v>
      </c>
      <c r="R268" s="96">
        <v>83898.1</v>
      </c>
      <c r="S268" s="96">
        <v>83898.1</v>
      </c>
      <c r="T268" s="96">
        <v>83898.1</v>
      </c>
      <c r="U268" s="96">
        <v>83898.1</v>
      </c>
      <c r="V268" s="96">
        <v>83898.1</v>
      </c>
      <c r="W268" s="96">
        <v>83898.1</v>
      </c>
      <c r="X268" s="96">
        <v>87711.7</v>
      </c>
      <c r="Y268" s="96">
        <v>91525.3</v>
      </c>
      <c r="Z268" s="96">
        <v>95338.9</v>
      </c>
      <c r="AA268" s="96">
        <v>99152.5</v>
      </c>
      <c r="AB268" s="96">
        <v>102966.1</v>
      </c>
      <c r="AC268" s="96">
        <v>106779.7</v>
      </c>
      <c r="AD268" s="96">
        <v>110593.3</v>
      </c>
      <c r="AE268" s="96">
        <v>114406.9</v>
      </c>
      <c r="AF268" s="96">
        <v>118220.5</v>
      </c>
      <c r="AG268" s="96">
        <v>122034.1</v>
      </c>
      <c r="AH268" s="96">
        <v>125847.7</v>
      </c>
      <c r="AI268" s="96">
        <v>129661.3</v>
      </c>
      <c r="AJ268" s="96">
        <v>133474.9</v>
      </c>
      <c r="AK268" s="96">
        <v>137288.5</v>
      </c>
      <c r="AL268" s="96">
        <v>141102.1</v>
      </c>
      <c r="AM268" s="96">
        <v>144915.70000000001</v>
      </c>
      <c r="AN268" s="96">
        <v>148729.29999999999</v>
      </c>
      <c r="AO268" s="96">
        <v>152542.9</v>
      </c>
      <c r="AP268" s="96">
        <v>156356.5</v>
      </c>
      <c r="AQ268" s="96">
        <v>160170.1</v>
      </c>
      <c r="AR268" s="96">
        <v>163983.70000000001</v>
      </c>
      <c r="AS268" s="96">
        <v>167797.3</v>
      </c>
      <c r="AT268" s="96">
        <v>171610.9</v>
      </c>
      <c r="AU268" s="96">
        <v>175424.5</v>
      </c>
      <c r="AV268" s="96">
        <v>179238.1</v>
      </c>
      <c r="AW268" s="96">
        <v>183051.7</v>
      </c>
    </row>
    <row r="269" spans="1:49">
      <c r="A269" s="77" t="s">
        <v>1221</v>
      </c>
      <c r="B269" s="76" t="s">
        <v>1220</v>
      </c>
      <c r="C269" s="89">
        <v>31518</v>
      </c>
      <c r="D269" s="90">
        <v>2626.5</v>
      </c>
      <c r="E269" s="97">
        <v>12</v>
      </c>
      <c r="F269" s="93">
        <v>10</v>
      </c>
      <c r="G269" s="93">
        <v>15</v>
      </c>
      <c r="H269" s="94">
        <v>1313.25</v>
      </c>
      <c r="I269" s="95">
        <v>1751</v>
      </c>
      <c r="J269" s="96">
        <v>2626.5</v>
      </c>
      <c r="K269" s="96">
        <v>5253</v>
      </c>
      <c r="L269" s="96">
        <v>7879.5</v>
      </c>
      <c r="M269" s="96">
        <v>10506</v>
      </c>
      <c r="N269" s="96">
        <v>13132.5</v>
      </c>
      <c r="O269" s="96">
        <v>15759</v>
      </c>
      <c r="P269" s="96">
        <v>18385.5</v>
      </c>
      <c r="Q269" s="96">
        <v>21012</v>
      </c>
      <c r="R269" s="96">
        <v>23638.5</v>
      </c>
      <c r="S269" s="96">
        <v>31518</v>
      </c>
      <c r="T269" s="96">
        <v>31518</v>
      </c>
      <c r="U269" s="96">
        <v>31518</v>
      </c>
      <c r="V269" s="96">
        <v>31518</v>
      </c>
      <c r="W269" s="96">
        <v>31518</v>
      </c>
      <c r="X269" s="96">
        <v>31518</v>
      </c>
      <c r="Y269" s="96">
        <v>32831.25</v>
      </c>
      <c r="Z269" s="96">
        <v>34144.5</v>
      </c>
      <c r="AA269" s="96">
        <v>35457.75</v>
      </c>
      <c r="AB269" s="96">
        <v>36771</v>
      </c>
      <c r="AC269" s="96">
        <v>38084.25</v>
      </c>
      <c r="AD269" s="96">
        <v>39397.5</v>
      </c>
      <c r="AE269" s="96">
        <v>40710.75</v>
      </c>
      <c r="AF269" s="96">
        <v>42024</v>
      </c>
      <c r="AG269" s="96">
        <v>43337.25</v>
      </c>
      <c r="AH269" s="96">
        <v>44650.5</v>
      </c>
      <c r="AI269" s="96">
        <v>45963.75</v>
      </c>
      <c r="AJ269" s="96">
        <v>47277</v>
      </c>
      <c r="AK269" s="96">
        <v>48590.25</v>
      </c>
      <c r="AL269" s="96">
        <v>49903.5</v>
      </c>
      <c r="AM269" s="96">
        <v>51216.75</v>
      </c>
      <c r="AN269" s="96">
        <v>52530</v>
      </c>
      <c r="AO269" s="96">
        <v>53843.25</v>
      </c>
      <c r="AP269" s="96">
        <v>55156.5</v>
      </c>
      <c r="AQ269" s="96">
        <v>56469.75</v>
      </c>
      <c r="AR269" s="96">
        <v>57783</v>
      </c>
      <c r="AS269" s="96">
        <v>59096.25</v>
      </c>
      <c r="AT269" s="96">
        <v>60409.5</v>
      </c>
      <c r="AU269" s="96">
        <v>61722.75</v>
      </c>
      <c r="AV269" s="96">
        <v>63036</v>
      </c>
      <c r="AW269" s="96">
        <v>64349.25</v>
      </c>
    </row>
    <row r="270" spans="1:49">
      <c r="A270" s="77" t="s">
        <v>1219</v>
      </c>
      <c r="B270" s="76" t="s">
        <v>1218</v>
      </c>
      <c r="C270" s="89">
        <v>41174</v>
      </c>
      <c r="D270" s="90">
        <v>2941</v>
      </c>
      <c r="E270" s="97">
        <v>14</v>
      </c>
      <c r="F270" s="93">
        <v>12</v>
      </c>
      <c r="G270" s="93">
        <v>17</v>
      </c>
      <c r="H270" s="94">
        <v>1470.5</v>
      </c>
      <c r="I270" s="95">
        <v>1960.7</v>
      </c>
      <c r="J270" s="96">
        <v>2941</v>
      </c>
      <c r="K270" s="96">
        <v>5882</v>
      </c>
      <c r="L270" s="96">
        <v>8823</v>
      </c>
      <c r="M270" s="96">
        <v>11764</v>
      </c>
      <c r="N270" s="96">
        <v>14705</v>
      </c>
      <c r="O270" s="96">
        <v>17646</v>
      </c>
      <c r="P270" s="96">
        <v>20587</v>
      </c>
      <c r="Q270" s="96">
        <v>23528</v>
      </c>
      <c r="R270" s="96">
        <v>26469</v>
      </c>
      <c r="S270" s="96">
        <v>29410</v>
      </c>
      <c r="T270" s="96">
        <v>32351</v>
      </c>
      <c r="U270" s="96">
        <v>41174</v>
      </c>
      <c r="V270" s="96">
        <v>41174</v>
      </c>
      <c r="W270" s="96">
        <v>41174</v>
      </c>
      <c r="X270" s="96">
        <v>41174</v>
      </c>
      <c r="Y270" s="96">
        <v>41174</v>
      </c>
      <c r="Z270" s="96">
        <v>41174</v>
      </c>
      <c r="AA270" s="96">
        <v>42644.5</v>
      </c>
      <c r="AB270" s="96">
        <v>44115</v>
      </c>
      <c r="AC270" s="96">
        <v>45585.5</v>
      </c>
      <c r="AD270" s="96">
        <v>47056</v>
      </c>
      <c r="AE270" s="96">
        <v>48526.5</v>
      </c>
      <c r="AF270" s="96">
        <v>49997</v>
      </c>
      <c r="AG270" s="96">
        <v>51467.5</v>
      </c>
      <c r="AH270" s="96">
        <v>52938</v>
      </c>
      <c r="AI270" s="96">
        <v>54408.5</v>
      </c>
      <c r="AJ270" s="96">
        <v>55879</v>
      </c>
      <c r="AK270" s="96">
        <v>57349.5</v>
      </c>
      <c r="AL270" s="96">
        <v>58820</v>
      </c>
      <c r="AM270" s="96">
        <v>60290.5</v>
      </c>
      <c r="AN270" s="96">
        <v>61761</v>
      </c>
      <c r="AO270" s="96">
        <v>63231.5</v>
      </c>
      <c r="AP270" s="96">
        <v>64702</v>
      </c>
      <c r="AQ270" s="96">
        <v>66172.5</v>
      </c>
      <c r="AR270" s="96">
        <v>67643</v>
      </c>
      <c r="AS270" s="96">
        <v>69113.5</v>
      </c>
      <c r="AT270" s="96">
        <v>70584</v>
      </c>
      <c r="AU270" s="96">
        <v>72054.5</v>
      </c>
      <c r="AV270" s="96">
        <v>73525</v>
      </c>
      <c r="AW270" s="96">
        <v>74995.5</v>
      </c>
    </row>
    <row r="271" spans="1:49">
      <c r="A271" s="77" t="s">
        <v>1217</v>
      </c>
      <c r="B271" s="76" t="s">
        <v>785</v>
      </c>
      <c r="C271" s="89">
        <v>20187.2</v>
      </c>
      <c r="D271" s="90">
        <v>2523.4</v>
      </c>
      <c r="E271" s="97">
        <v>8</v>
      </c>
      <c r="F271" s="93">
        <v>7</v>
      </c>
      <c r="G271" s="93">
        <v>10</v>
      </c>
      <c r="H271" s="94">
        <v>1261.7</v>
      </c>
      <c r="I271" s="95">
        <v>1682.3</v>
      </c>
      <c r="J271" s="96">
        <v>2523.4</v>
      </c>
      <c r="K271" s="96">
        <v>5046.8</v>
      </c>
      <c r="L271" s="96">
        <v>7570.2</v>
      </c>
      <c r="M271" s="96">
        <v>10093.6</v>
      </c>
      <c r="N271" s="96">
        <v>12617</v>
      </c>
      <c r="O271" s="96">
        <v>15140.4</v>
      </c>
      <c r="P271" s="96">
        <v>20187.2</v>
      </c>
      <c r="Q271" s="96">
        <v>20187.2</v>
      </c>
      <c r="R271" s="96">
        <v>20187.2</v>
      </c>
      <c r="S271" s="96">
        <v>20187.2</v>
      </c>
      <c r="T271" s="96">
        <v>21448.9</v>
      </c>
      <c r="U271" s="96">
        <v>22710.6</v>
      </c>
      <c r="V271" s="96">
        <v>23972.3</v>
      </c>
      <c r="W271" s="96">
        <v>25234</v>
      </c>
      <c r="X271" s="96">
        <v>26495.7</v>
      </c>
      <c r="Y271" s="96">
        <v>27757.4</v>
      </c>
      <c r="Z271" s="96">
        <v>29019.1</v>
      </c>
      <c r="AA271" s="96">
        <v>30280.799999999999</v>
      </c>
      <c r="AB271" s="96">
        <v>31542.5</v>
      </c>
      <c r="AC271" s="96">
        <v>32804.199999999997</v>
      </c>
      <c r="AD271" s="96">
        <v>34065.9</v>
      </c>
      <c r="AE271" s="96">
        <v>35327.599999999999</v>
      </c>
      <c r="AF271" s="96">
        <v>36589.300000000003</v>
      </c>
      <c r="AG271" s="96">
        <v>37851</v>
      </c>
      <c r="AH271" s="96">
        <v>39112.699999999997</v>
      </c>
      <c r="AI271" s="96">
        <v>40374.400000000001</v>
      </c>
      <c r="AJ271" s="96">
        <v>41636.1</v>
      </c>
      <c r="AK271" s="96">
        <v>42897.8</v>
      </c>
      <c r="AL271" s="96">
        <v>44159.5</v>
      </c>
      <c r="AM271" s="96">
        <v>45421.2</v>
      </c>
      <c r="AN271" s="96">
        <v>46682.9</v>
      </c>
      <c r="AO271" s="96">
        <v>47944.6</v>
      </c>
      <c r="AP271" s="96">
        <v>49206.3</v>
      </c>
      <c r="AQ271" s="96">
        <v>50468</v>
      </c>
      <c r="AR271" s="96">
        <v>51729.7</v>
      </c>
      <c r="AS271" s="96">
        <v>52991.4</v>
      </c>
      <c r="AT271" s="96">
        <v>54253.1</v>
      </c>
      <c r="AU271" s="96">
        <v>55514.8</v>
      </c>
      <c r="AV271" s="96">
        <v>56776.5</v>
      </c>
      <c r="AW271" s="96">
        <v>58038.2</v>
      </c>
    </row>
    <row r="272" spans="1:49">
      <c r="A272" s="77" t="s">
        <v>1216</v>
      </c>
      <c r="B272" s="76" t="s">
        <v>1215</v>
      </c>
      <c r="C272" s="89">
        <v>77317.8</v>
      </c>
      <c r="D272" s="90">
        <v>3681.8</v>
      </c>
      <c r="E272" s="97">
        <v>21</v>
      </c>
      <c r="F272" s="93">
        <v>17</v>
      </c>
      <c r="G272" s="93">
        <v>26</v>
      </c>
      <c r="H272" s="94">
        <v>1840.9</v>
      </c>
      <c r="I272" s="95">
        <v>2454.5</v>
      </c>
      <c r="J272" s="96">
        <v>3681.8</v>
      </c>
      <c r="K272" s="96">
        <v>7363.6</v>
      </c>
      <c r="L272" s="96">
        <v>11045.4</v>
      </c>
      <c r="M272" s="96">
        <v>14727.2</v>
      </c>
      <c r="N272" s="96">
        <v>18409</v>
      </c>
      <c r="O272" s="96">
        <v>22090.799999999999</v>
      </c>
      <c r="P272" s="96">
        <v>25772.6</v>
      </c>
      <c r="Q272" s="96">
        <v>29454.400000000001</v>
      </c>
      <c r="R272" s="96">
        <v>33136.199999999997</v>
      </c>
      <c r="S272" s="96">
        <v>36818</v>
      </c>
      <c r="T272" s="96">
        <v>40499.800000000003</v>
      </c>
      <c r="U272" s="96">
        <v>44181.599999999999</v>
      </c>
      <c r="V272" s="96">
        <v>47863.4</v>
      </c>
      <c r="W272" s="96">
        <v>51545.2</v>
      </c>
      <c r="X272" s="96">
        <v>55227</v>
      </c>
      <c r="Y272" s="96">
        <v>58908.800000000003</v>
      </c>
      <c r="Z272" s="96">
        <v>77317.8</v>
      </c>
      <c r="AA272" s="96">
        <v>77317.8</v>
      </c>
      <c r="AB272" s="96">
        <v>77317.8</v>
      </c>
      <c r="AC272" s="96">
        <v>77317.8</v>
      </c>
      <c r="AD272" s="96">
        <v>77317.8</v>
      </c>
      <c r="AE272" s="96">
        <v>77317.8</v>
      </c>
      <c r="AF272" s="96">
        <v>77317.8</v>
      </c>
      <c r="AG272" s="96">
        <v>77317.8</v>
      </c>
      <c r="AH272" s="96">
        <v>77317.8</v>
      </c>
      <c r="AI272" s="96">
        <v>77317.8</v>
      </c>
      <c r="AJ272" s="96">
        <v>79158.7</v>
      </c>
      <c r="AK272" s="96">
        <v>80999.600000000006</v>
      </c>
      <c r="AL272" s="96">
        <v>82840.5</v>
      </c>
      <c r="AM272" s="96">
        <v>84681.4</v>
      </c>
      <c r="AN272" s="96">
        <v>86522.3</v>
      </c>
      <c r="AO272" s="96">
        <v>88363.199999999997</v>
      </c>
      <c r="AP272" s="96">
        <v>90204.1</v>
      </c>
      <c r="AQ272" s="96">
        <v>92045</v>
      </c>
      <c r="AR272" s="96">
        <v>93885.9</v>
      </c>
      <c r="AS272" s="96">
        <v>95726.8</v>
      </c>
      <c r="AT272" s="96">
        <v>97567.7</v>
      </c>
      <c r="AU272" s="96">
        <v>99408.6</v>
      </c>
      <c r="AV272" s="96">
        <v>101249.5</v>
      </c>
      <c r="AW272" s="96">
        <v>103090.4</v>
      </c>
    </row>
    <row r="273" spans="1:49">
      <c r="A273" s="77" t="s">
        <v>1214</v>
      </c>
      <c r="B273" s="76" t="s">
        <v>1213</v>
      </c>
      <c r="C273" s="89">
        <v>36027</v>
      </c>
      <c r="D273" s="90">
        <v>2001.5</v>
      </c>
      <c r="E273" s="97">
        <v>18</v>
      </c>
      <c r="F273" s="93">
        <v>15</v>
      </c>
      <c r="G273" s="93">
        <v>22</v>
      </c>
      <c r="H273" s="94">
        <v>1000.75</v>
      </c>
      <c r="I273" s="95">
        <v>1334.3</v>
      </c>
      <c r="J273" s="96">
        <v>2001.5</v>
      </c>
      <c r="K273" s="96">
        <v>4003</v>
      </c>
      <c r="L273" s="96">
        <v>6004.5</v>
      </c>
      <c r="M273" s="96">
        <v>8006</v>
      </c>
      <c r="N273" s="96">
        <v>10007.5</v>
      </c>
      <c r="O273" s="96">
        <v>12009</v>
      </c>
      <c r="P273" s="96">
        <v>14010.5</v>
      </c>
      <c r="Q273" s="96">
        <v>16012</v>
      </c>
      <c r="R273" s="96">
        <v>18013.5</v>
      </c>
      <c r="S273" s="96">
        <v>20015</v>
      </c>
      <c r="T273" s="96">
        <v>22016.5</v>
      </c>
      <c r="U273" s="96">
        <v>24018</v>
      </c>
      <c r="V273" s="96">
        <v>26019.5</v>
      </c>
      <c r="W273" s="96">
        <v>28021</v>
      </c>
      <c r="X273" s="96">
        <v>36027</v>
      </c>
      <c r="Y273" s="96">
        <v>36027</v>
      </c>
      <c r="Z273" s="96">
        <v>36027</v>
      </c>
      <c r="AA273" s="96">
        <v>36027</v>
      </c>
      <c r="AB273" s="96">
        <v>36027</v>
      </c>
      <c r="AC273" s="96">
        <v>36027</v>
      </c>
      <c r="AD273" s="96">
        <v>36027</v>
      </c>
      <c r="AE273" s="96">
        <v>36027</v>
      </c>
      <c r="AF273" s="96">
        <v>37027.75</v>
      </c>
      <c r="AG273" s="96">
        <v>38028.5</v>
      </c>
      <c r="AH273" s="96">
        <v>39029.25</v>
      </c>
      <c r="AI273" s="96">
        <v>40030</v>
      </c>
      <c r="AJ273" s="96">
        <v>41030.75</v>
      </c>
      <c r="AK273" s="96">
        <v>42031.5</v>
      </c>
      <c r="AL273" s="96">
        <v>43032.25</v>
      </c>
      <c r="AM273" s="96">
        <v>44033</v>
      </c>
      <c r="AN273" s="96">
        <v>45033.75</v>
      </c>
      <c r="AO273" s="96">
        <v>46034.5</v>
      </c>
      <c r="AP273" s="96">
        <v>47035.25</v>
      </c>
      <c r="AQ273" s="96">
        <v>48036</v>
      </c>
      <c r="AR273" s="96">
        <v>49036.75</v>
      </c>
      <c r="AS273" s="96">
        <v>50037.5</v>
      </c>
      <c r="AT273" s="96">
        <v>51038.25</v>
      </c>
      <c r="AU273" s="96">
        <v>52039</v>
      </c>
      <c r="AV273" s="96">
        <v>53039.75</v>
      </c>
      <c r="AW273" s="96">
        <v>54040.5</v>
      </c>
    </row>
    <row r="274" spans="1:49">
      <c r="A274" s="77" t="s">
        <v>1212</v>
      </c>
      <c r="B274" s="76" t="s">
        <v>1211</v>
      </c>
      <c r="C274" s="89">
        <v>86412</v>
      </c>
      <c r="D274" s="90">
        <v>2880.4</v>
      </c>
      <c r="E274" s="97">
        <v>30</v>
      </c>
      <c r="F274" s="93">
        <v>24</v>
      </c>
      <c r="G274" s="93">
        <v>36</v>
      </c>
      <c r="H274" s="94">
        <v>1440.2</v>
      </c>
      <c r="I274" s="95">
        <v>1920.3</v>
      </c>
      <c r="J274" s="96">
        <v>2880.4</v>
      </c>
      <c r="K274" s="96">
        <v>5760.8</v>
      </c>
      <c r="L274" s="96">
        <v>8641.2000000000007</v>
      </c>
      <c r="M274" s="96">
        <v>11521.6</v>
      </c>
      <c r="N274" s="96">
        <v>14402</v>
      </c>
      <c r="O274" s="96">
        <v>17282.400000000001</v>
      </c>
      <c r="P274" s="96">
        <v>20162.8</v>
      </c>
      <c r="Q274" s="96">
        <v>23043.200000000001</v>
      </c>
      <c r="R274" s="96">
        <v>25923.599999999999</v>
      </c>
      <c r="S274" s="96">
        <v>28804</v>
      </c>
      <c r="T274" s="96">
        <v>31684.400000000001</v>
      </c>
      <c r="U274" s="96">
        <v>34564.800000000003</v>
      </c>
      <c r="V274" s="96">
        <v>37445.199999999997</v>
      </c>
      <c r="W274" s="96">
        <v>40325.599999999999</v>
      </c>
      <c r="X274" s="96">
        <v>43206</v>
      </c>
      <c r="Y274" s="96">
        <v>46086.400000000001</v>
      </c>
      <c r="Z274" s="96">
        <v>48966.8</v>
      </c>
      <c r="AA274" s="96">
        <v>51847.199999999997</v>
      </c>
      <c r="AB274" s="96">
        <v>54727.6</v>
      </c>
      <c r="AC274" s="96">
        <v>57608</v>
      </c>
      <c r="AD274" s="96">
        <v>60488.4</v>
      </c>
      <c r="AE274" s="96">
        <v>63368.800000000003</v>
      </c>
      <c r="AF274" s="96">
        <v>66249.2</v>
      </c>
      <c r="AG274" s="96">
        <v>86412</v>
      </c>
      <c r="AH274" s="96">
        <v>86412</v>
      </c>
      <c r="AI274" s="96">
        <v>86412</v>
      </c>
      <c r="AJ274" s="96">
        <v>86412</v>
      </c>
      <c r="AK274" s="96">
        <v>86412</v>
      </c>
      <c r="AL274" s="96">
        <v>86412</v>
      </c>
      <c r="AM274" s="96">
        <v>86412</v>
      </c>
      <c r="AN274" s="96">
        <v>86412</v>
      </c>
      <c r="AO274" s="96">
        <v>86412</v>
      </c>
      <c r="AP274" s="96">
        <v>86412</v>
      </c>
      <c r="AQ274" s="96">
        <v>86412</v>
      </c>
      <c r="AR274" s="96">
        <v>86412</v>
      </c>
      <c r="AS274" s="96">
        <v>86412</v>
      </c>
      <c r="AT274" s="96">
        <v>87852.2</v>
      </c>
      <c r="AU274" s="96">
        <v>89292.4</v>
      </c>
      <c r="AV274" s="96">
        <v>90732.6</v>
      </c>
      <c r="AW274" s="96">
        <v>92172.800000000003</v>
      </c>
    </row>
    <row r="275" spans="1:49">
      <c r="A275" s="77" t="s">
        <v>1210</v>
      </c>
      <c r="B275" s="76" t="s">
        <v>1209</v>
      </c>
      <c r="C275" s="89">
        <v>43610.7</v>
      </c>
      <c r="D275" s="90">
        <v>2295.3000000000002</v>
      </c>
      <c r="E275" s="97">
        <v>19</v>
      </c>
      <c r="F275" s="93">
        <v>16</v>
      </c>
      <c r="G275" s="93">
        <v>23</v>
      </c>
      <c r="H275" s="94">
        <v>1147.6500000000001</v>
      </c>
      <c r="I275" s="95">
        <v>1530.2</v>
      </c>
      <c r="J275" s="96">
        <v>2295.3000000000002</v>
      </c>
      <c r="K275" s="96">
        <v>4590.6000000000004</v>
      </c>
      <c r="L275" s="96">
        <v>6885.9</v>
      </c>
      <c r="M275" s="96">
        <v>9181.2000000000007</v>
      </c>
      <c r="N275" s="96">
        <v>11476.5</v>
      </c>
      <c r="O275" s="96">
        <v>13771.8</v>
      </c>
      <c r="P275" s="96">
        <v>16067.1</v>
      </c>
      <c r="Q275" s="96">
        <v>18362.400000000001</v>
      </c>
      <c r="R275" s="96">
        <v>20657.7</v>
      </c>
      <c r="S275" s="96">
        <v>22953</v>
      </c>
      <c r="T275" s="96">
        <v>25248.3</v>
      </c>
      <c r="U275" s="96">
        <v>27543.599999999999</v>
      </c>
      <c r="V275" s="96">
        <v>29838.9</v>
      </c>
      <c r="W275" s="96">
        <v>32134.2</v>
      </c>
      <c r="X275" s="96">
        <v>34429.5</v>
      </c>
      <c r="Y275" s="96">
        <v>43610.7</v>
      </c>
      <c r="Z275" s="96">
        <v>43610.7</v>
      </c>
      <c r="AA275" s="96">
        <v>43610.7</v>
      </c>
      <c r="AB275" s="96">
        <v>43610.7</v>
      </c>
      <c r="AC275" s="96">
        <v>43610.7</v>
      </c>
      <c r="AD275" s="96">
        <v>43610.7</v>
      </c>
      <c r="AE275" s="96">
        <v>43610.7</v>
      </c>
      <c r="AF275" s="96">
        <v>43610.7</v>
      </c>
      <c r="AG275" s="96">
        <v>44758.35</v>
      </c>
      <c r="AH275" s="96">
        <v>45906</v>
      </c>
      <c r="AI275" s="96">
        <v>47053.65</v>
      </c>
      <c r="AJ275" s="96">
        <v>48201.3</v>
      </c>
      <c r="AK275" s="96">
        <v>49348.95</v>
      </c>
      <c r="AL275" s="96">
        <v>50496.6</v>
      </c>
      <c r="AM275" s="96">
        <v>51644.25</v>
      </c>
      <c r="AN275" s="96">
        <v>52791.9</v>
      </c>
      <c r="AO275" s="96">
        <v>53939.55</v>
      </c>
      <c r="AP275" s="96">
        <v>55087.199999999997</v>
      </c>
      <c r="AQ275" s="96">
        <v>56234.85</v>
      </c>
      <c r="AR275" s="96">
        <v>57382.5</v>
      </c>
      <c r="AS275" s="96">
        <v>58530.15</v>
      </c>
      <c r="AT275" s="96">
        <v>59677.8</v>
      </c>
      <c r="AU275" s="96">
        <v>60825.45</v>
      </c>
      <c r="AV275" s="96">
        <v>61973.1</v>
      </c>
      <c r="AW275" s="96">
        <v>63120.75</v>
      </c>
    </row>
    <row r="276" spans="1:49">
      <c r="A276" s="77" t="s">
        <v>1208</v>
      </c>
      <c r="B276" s="76" t="s">
        <v>1207</v>
      </c>
      <c r="C276" s="89">
        <v>66847.5</v>
      </c>
      <c r="D276" s="90">
        <v>2673.9</v>
      </c>
      <c r="E276" s="97">
        <v>25</v>
      </c>
      <c r="F276" s="93">
        <v>20</v>
      </c>
      <c r="G276" s="93">
        <v>30</v>
      </c>
      <c r="H276" s="94">
        <v>1336.95</v>
      </c>
      <c r="I276" s="95">
        <v>1782.6</v>
      </c>
      <c r="J276" s="96">
        <v>2673.9</v>
      </c>
      <c r="K276" s="96">
        <v>5347.8</v>
      </c>
      <c r="L276" s="96">
        <v>8021.7</v>
      </c>
      <c r="M276" s="96">
        <v>10695.6</v>
      </c>
      <c r="N276" s="96">
        <v>13369.5</v>
      </c>
      <c r="O276" s="96">
        <v>16043.4</v>
      </c>
      <c r="P276" s="96">
        <v>18717.3</v>
      </c>
      <c r="Q276" s="96">
        <v>21391.200000000001</v>
      </c>
      <c r="R276" s="96">
        <v>24065.1</v>
      </c>
      <c r="S276" s="96">
        <v>26739</v>
      </c>
      <c r="T276" s="96">
        <v>29412.9</v>
      </c>
      <c r="U276" s="96">
        <v>32086.799999999999</v>
      </c>
      <c r="V276" s="96">
        <v>34760.699999999997</v>
      </c>
      <c r="W276" s="96">
        <v>37434.6</v>
      </c>
      <c r="X276" s="96">
        <v>40108.5</v>
      </c>
      <c r="Y276" s="96">
        <v>42782.400000000001</v>
      </c>
      <c r="Z276" s="96">
        <v>45456.3</v>
      </c>
      <c r="AA276" s="96">
        <v>48130.2</v>
      </c>
      <c r="AB276" s="96">
        <v>50804.1</v>
      </c>
      <c r="AC276" s="96">
        <v>66847.5</v>
      </c>
      <c r="AD276" s="96">
        <v>66847.5</v>
      </c>
      <c r="AE276" s="96">
        <v>66847.5</v>
      </c>
      <c r="AF276" s="96">
        <v>66847.5</v>
      </c>
      <c r="AG276" s="96">
        <v>66847.5</v>
      </c>
      <c r="AH276" s="96">
        <v>66847.5</v>
      </c>
      <c r="AI276" s="96">
        <v>66847.5</v>
      </c>
      <c r="AJ276" s="96">
        <v>66847.5</v>
      </c>
      <c r="AK276" s="96">
        <v>66847.5</v>
      </c>
      <c r="AL276" s="96">
        <v>66847.5</v>
      </c>
      <c r="AM276" s="96">
        <v>66847.5</v>
      </c>
      <c r="AN276" s="96">
        <v>68184.45</v>
      </c>
      <c r="AO276" s="96">
        <v>69521.399999999994</v>
      </c>
      <c r="AP276" s="96">
        <v>70858.350000000006</v>
      </c>
      <c r="AQ276" s="96">
        <v>72195.3</v>
      </c>
      <c r="AR276" s="96">
        <v>73532.25</v>
      </c>
      <c r="AS276" s="96">
        <v>74869.2</v>
      </c>
      <c r="AT276" s="96">
        <v>76206.149999999994</v>
      </c>
      <c r="AU276" s="96">
        <v>77543.100000000006</v>
      </c>
      <c r="AV276" s="96">
        <v>78880.05</v>
      </c>
      <c r="AW276" s="96">
        <v>80217</v>
      </c>
    </row>
    <row r="277" spans="1:49">
      <c r="A277" s="77" t="s">
        <v>1206</v>
      </c>
      <c r="B277" s="76" t="s">
        <v>1205</v>
      </c>
      <c r="C277" s="89">
        <v>62417.599999999999</v>
      </c>
      <c r="D277" s="90">
        <v>4458.3999999999996</v>
      </c>
      <c r="E277" s="97">
        <v>14</v>
      </c>
      <c r="F277" s="93">
        <v>12</v>
      </c>
      <c r="G277" s="93">
        <v>17</v>
      </c>
      <c r="H277" s="94">
        <v>2229.1999999999998</v>
      </c>
      <c r="I277" s="95">
        <v>2972.3</v>
      </c>
      <c r="J277" s="96">
        <v>4458.3999999999996</v>
      </c>
      <c r="K277" s="96">
        <v>8916.7999999999993</v>
      </c>
      <c r="L277" s="96">
        <v>13375.2</v>
      </c>
      <c r="M277" s="96">
        <v>17833.599999999999</v>
      </c>
      <c r="N277" s="96">
        <v>22292</v>
      </c>
      <c r="O277" s="96">
        <v>26750.400000000001</v>
      </c>
      <c r="P277" s="96">
        <v>31208.799999999999</v>
      </c>
      <c r="Q277" s="96">
        <v>35667.199999999997</v>
      </c>
      <c r="R277" s="96">
        <v>40125.599999999999</v>
      </c>
      <c r="S277" s="96">
        <v>44584</v>
      </c>
      <c r="T277" s="96">
        <v>49042.400000000001</v>
      </c>
      <c r="U277" s="96">
        <v>62417.599999999999</v>
      </c>
      <c r="V277" s="96">
        <v>62417.599999999999</v>
      </c>
      <c r="W277" s="96">
        <v>62417.599999999999</v>
      </c>
      <c r="X277" s="96">
        <v>62417.599999999999</v>
      </c>
      <c r="Y277" s="96">
        <v>62417.599999999999</v>
      </c>
      <c r="Z277" s="96">
        <v>62417.599999999999</v>
      </c>
      <c r="AA277" s="96">
        <v>64646.8</v>
      </c>
      <c r="AB277" s="96">
        <v>66876</v>
      </c>
      <c r="AC277" s="96">
        <v>69105.2</v>
      </c>
      <c r="AD277" s="96">
        <v>71334.399999999994</v>
      </c>
      <c r="AE277" s="96">
        <v>73563.600000000006</v>
      </c>
      <c r="AF277" s="96">
        <v>75792.800000000003</v>
      </c>
      <c r="AG277" s="96">
        <v>78022</v>
      </c>
      <c r="AH277" s="96">
        <v>80251.199999999997</v>
      </c>
      <c r="AI277" s="96">
        <v>82480.399999999994</v>
      </c>
      <c r="AJ277" s="96">
        <v>84709.6</v>
      </c>
      <c r="AK277" s="96">
        <v>86938.8</v>
      </c>
      <c r="AL277" s="96">
        <v>89168</v>
      </c>
      <c r="AM277" s="96">
        <v>91397.2</v>
      </c>
      <c r="AN277" s="96">
        <v>93626.4</v>
      </c>
      <c r="AO277" s="96">
        <v>95855.6</v>
      </c>
      <c r="AP277" s="96">
        <v>98084.800000000003</v>
      </c>
      <c r="AQ277" s="96">
        <v>100314</v>
      </c>
      <c r="AR277" s="96">
        <v>102543.2</v>
      </c>
      <c r="AS277" s="96">
        <v>104772.4</v>
      </c>
      <c r="AT277" s="96">
        <v>107001.60000000001</v>
      </c>
      <c r="AU277" s="96">
        <v>109230.8</v>
      </c>
      <c r="AV277" s="96">
        <v>111460</v>
      </c>
      <c r="AW277" s="96">
        <v>113689.2</v>
      </c>
    </row>
    <row r="278" spans="1:49">
      <c r="A278" s="77" t="s">
        <v>1204</v>
      </c>
      <c r="B278" s="76" t="s">
        <v>1203</v>
      </c>
      <c r="C278" s="89">
        <v>86916.800000000003</v>
      </c>
      <c r="D278" s="90">
        <v>5432.3</v>
      </c>
      <c r="E278" s="97">
        <v>16</v>
      </c>
      <c r="F278" s="93">
        <v>13</v>
      </c>
      <c r="G278" s="93">
        <v>20</v>
      </c>
      <c r="H278" s="94">
        <v>2716.15</v>
      </c>
      <c r="I278" s="95">
        <v>3621.5</v>
      </c>
      <c r="J278" s="96">
        <v>5432.3</v>
      </c>
      <c r="K278" s="96">
        <v>10864.6</v>
      </c>
      <c r="L278" s="96">
        <v>16296.9</v>
      </c>
      <c r="M278" s="96">
        <v>21729.200000000001</v>
      </c>
      <c r="N278" s="96">
        <v>27161.5</v>
      </c>
      <c r="O278" s="96">
        <v>32593.8</v>
      </c>
      <c r="P278" s="96">
        <v>38026.1</v>
      </c>
      <c r="Q278" s="96">
        <v>43458.400000000001</v>
      </c>
      <c r="R278" s="96">
        <v>48890.7</v>
      </c>
      <c r="S278" s="96">
        <v>54323</v>
      </c>
      <c r="T278" s="96">
        <v>59755.3</v>
      </c>
      <c r="U278" s="96">
        <v>65187.6</v>
      </c>
      <c r="V278" s="96">
        <v>86916.800000000003</v>
      </c>
      <c r="W278" s="96">
        <v>86916.800000000003</v>
      </c>
      <c r="X278" s="96">
        <v>86916.800000000003</v>
      </c>
      <c r="Y278" s="96">
        <v>86916.800000000003</v>
      </c>
      <c r="Z278" s="96">
        <v>86916.800000000003</v>
      </c>
      <c r="AA278" s="96">
        <v>86916.800000000003</v>
      </c>
      <c r="AB278" s="96">
        <v>86916.800000000003</v>
      </c>
      <c r="AC278" s="96">
        <v>86916.800000000003</v>
      </c>
      <c r="AD278" s="96">
        <v>89632.95</v>
      </c>
      <c r="AE278" s="96">
        <v>92349.1</v>
      </c>
      <c r="AF278" s="96">
        <v>95065.25</v>
      </c>
      <c r="AG278" s="96">
        <v>97781.4</v>
      </c>
      <c r="AH278" s="96">
        <v>100497.55</v>
      </c>
      <c r="AI278" s="96">
        <v>103213.7</v>
      </c>
      <c r="AJ278" s="96">
        <v>105929.85</v>
      </c>
      <c r="AK278" s="96">
        <v>108646</v>
      </c>
      <c r="AL278" s="96">
        <v>111362.15</v>
      </c>
      <c r="AM278" s="96">
        <v>114078.3</v>
      </c>
      <c r="AN278" s="96">
        <v>116794.45</v>
      </c>
      <c r="AO278" s="96">
        <v>119510.6</v>
      </c>
      <c r="AP278" s="96">
        <v>122226.75</v>
      </c>
      <c r="AQ278" s="96">
        <v>124942.9</v>
      </c>
      <c r="AR278" s="96">
        <v>127659.05</v>
      </c>
      <c r="AS278" s="96">
        <v>130375.2</v>
      </c>
      <c r="AT278" s="96">
        <v>133091.35</v>
      </c>
      <c r="AU278" s="96">
        <v>135807.5</v>
      </c>
      <c r="AV278" s="96">
        <v>138523.65</v>
      </c>
      <c r="AW278" s="96">
        <v>141239.79999999999</v>
      </c>
    </row>
    <row r="279" spans="1:49">
      <c r="A279" s="77" t="s">
        <v>1202</v>
      </c>
      <c r="B279" s="76" t="s">
        <v>1201</v>
      </c>
      <c r="C279" s="89">
        <v>57393.599999999999</v>
      </c>
      <c r="D279" s="90">
        <v>5217.6000000000004</v>
      </c>
      <c r="E279" s="97">
        <v>11</v>
      </c>
      <c r="F279" s="93">
        <v>9</v>
      </c>
      <c r="G279" s="93">
        <v>14</v>
      </c>
      <c r="H279" s="94">
        <v>2608.8000000000002</v>
      </c>
      <c r="I279" s="95">
        <v>3478.4</v>
      </c>
      <c r="J279" s="96">
        <v>5217.6000000000004</v>
      </c>
      <c r="K279" s="96">
        <v>10435.200000000001</v>
      </c>
      <c r="L279" s="96">
        <v>15652.8</v>
      </c>
      <c r="M279" s="96">
        <v>20870.400000000001</v>
      </c>
      <c r="N279" s="96">
        <v>26088</v>
      </c>
      <c r="O279" s="96">
        <v>31305.599999999999</v>
      </c>
      <c r="P279" s="96">
        <v>36523.199999999997</v>
      </c>
      <c r="Q279" s="96">
        <v>41740.800000000003</v>
      </c>
      <c r="R279" s="96">
        <v>57393.599999999999</v>
      </c>
      <c r="S279" s="96">
        <v>57393.599999999999</v>
      </c>
      <c r="T279" s="96">
        <v>57393.599999999999</v>
      </c>
      <c r="U279" s="96">
        <v>57393.599999999999</v>
      </c>
      <c r="V279" s="96">
        <v>57393.599999999999</v>
      </c>
      <c r="W279" s="96">
        <v>57393.599999999999</v>
      </c>
      <c r="X279" s="96">
        <v>60002.400000000001</v>
      </c>
      <c r="Y279" s="96">
        <v>62611.199999999997</v>
      </c>
      <c r="Z279" s="96">
        <v>65220</v>
      </c>
      <c r="AA279" s="96">
        <v>67828.800000000003</v>
      </c>
      <c r="AB279" s="96">
        <v>70437.600000000006</v>
      </c>
      <c r="AC279" s="96">
        <v>73046.399999999994</v>
      </c>
      <c r="AD279" s="96">
        <v>75655.199999999997</v>
      </c>
      <c r="AE279" s="96">
        <v>78264</v>
      </c>
      <c r="AF279" s="96">
        <v>80872.800000000003</v>
      </c>
      <c r="AG279" s="96">
        <v>83481.600000000006</v>
      </c>
      <c r="AH279" s="96">
        <v>86090.4</v>
      </c>
      <c r="AI279" s="96">
        <v>88699.199999999997</v>
      </c>
      <c r="AJ279" s="96">
        <v>91308</v>
      </c>
      <c r="AK279" s="96">
        <v>93916.800000000003</v>
      </c>
      <c r="AL279" s="96">
        <v>96525.6</v>
      </c>
      <c r="AM279" s="96">
        <v>99134.399999999994</v>
      </c>
      <c r="AN279" s="96">
        <v>101743.2</v>
      </c>
      <c r="AO279" s="96">
        <v>104352</v>
      </c>
      <c r="AP279" s="96">
        <v>106960.8</v>
      </c>
      <c r="AQ279" s="96">
        <v>109569.60000000001</v>
      </c>
      <c r="AR279" s="96">
        <v>112178.4</v>
      </c>
      <c r="AS279" s="96">
        <v>114787.2</v>
      </c>
      <c r="AT279" s="96">
        <v>117396</v>
      </c>
      <c r="AU279" s="96">
        <v>120004.8</v>
      </c>
      <c r="AV279" s="96">
        <v>122613.6</v>
      </c>
      <c r="AW279" s="96">
        <v>125222.39999999999</v>
      </c>
    </row>
    <row r="280" spans="1:49">
      <c r="A280" s="77" t="s">
        <v>1200</v>
      </c>
      <c r="B280" s="76" t="s">
        <v>1199</v>
      </c>
      <c r="C280" s="89">
        <v>66468.800000000003</v>
      </c>
      <c r="D280" s="90">
        <v>4154.3</v>
      </c>
      <c r="E280" s="97">
        <v>16</v>
      </c>
      <c r="F280" s="93">
        <v>13</v>
      </c>
      <c r="G280" s="93">
        <v>20</v>
      </c>
      <c r="H280" s="94">
        <v>2077.15</v>
      </c>
      <c r="I280" s="95">
        <v>2769.5</v>
      </c>
      <c r="J280" s="96">
        <v>4154.3</v>
      </c>
      <c r="K280" s="96">
        <v>8308.6</v>
      </c>
      <c r="L280" s="96">
        <v>12462.9</v>
      </c>
      <c r="M280" s="96">
        <v>16617.2</v>
      </c>
      <c r="N280" s="96">
        <v>20771.5</v>
      </c>
      <c r="O280" s="96">
        <v>24925.8</v>
      </c>
      <c r="P280" s="96">
        <v>29080.1</v>
      </c>
      <c r="Q280" s="96">
        <v>33234.400000000001</v>
      </c>
      <c r="R280" s="96">
        <v>37388.699999999997</v>
      </c>
      <c r="S280" s="96">
        <v>41543</v>
      </c>
      <c r="T280" s="96">
        <v>45697.3</v>
      </c>
      <c r="U280" s="96">
        <v>49851.6</v>
      </c>
      <c r="V280" s="96">
        <v>66468.800000000003</v>
      </c>
      <c r="W280" s="96">
        <v>66468.800000000003</v>
      </c>
      <c r="X280" s="96">
        <v>66468.800000000003</v>
      </c>
      <c r="Y280" s="96">
        <v>66468.800000000003</v>
      </c>
      <c r="Z280" s="96">
        <v>66468.800000000003</v>
      </c>
      <c r="AA280" s="96">
        <v>66468.800000000003</v>
      </c>
      <c r="AB280" s="96">
        <v>66468.800000000003</v>
      </c>
      <c r="AC280" s="96">
        <v>66468.800000000003</v>
      </c>
      <c r="AD280" s="96">
        <v>68545.95</v>
      </c>
      <c r="AE280" s="96">
        <v>70623.100000000006</v>
      </c>
      <c r="AF280" s="96">
        <v>72700.25</v>
      </c>
      <c r="AG280" s="96">
        <v>74777.399999999994</v>
      </c>
      <c r="AH280" s="96">
        <v>76854.55</v>
      </c>
      <c r="AI280" s="96">
        <v>78931.7</v>
      </c>
      <c r="AJ280" s="96">
        <v>81008.850000000006</v>
      </c>
      <c r="AK280" s="96">
        <v>83086</v>
      </c>
      <c r="AL280" s="96">
        <v>85163.15</v>
      </c>
      <c r="AM280" s="96">
        <v>87240.3</v>
      </c>
      <c r="AN280" s="96">
        <v>89317.45</v>
      </c>
      <c r="AO280" s="96">
        <v>91394.6</v>
      </c>
      <c r="AP280" s="96">
        <v>93471.75</v>
      </c>
      <c r="AQ280" s="96">
        <v>95548.9</v>
      </c>
      <c r="AR280" s="96">
        <v>97626.05</v>
      </c>
      <c r="AS280" s="96">
        <v>99703.2</v>
      </c>
      <c r="AT280" s="96">
        <v>101780.35</v>
      </c>
      <c r="AU280" s="96">
        <v>103857.5</v>
      </c>
      <c r="AV280" s="96">
        <v>105934.65</v>
      </c>
      <c r="AW280" s="96">
        <v>108011.8</v>
      </c>
    </row>
    <row r="281" spans="1:49">
      <c r="A281" s="77" t="s">
        <v>1198</v>
      </c>
      <c r="B281" s="76" t="s">
        <v>1197</v>
      </c>
      <c r="C281" s="89">
        <v>87669</v>
      </c>
      <c r="D281" s="90">
        <v>2922.3</v>
      </c>
      <c r="E281" s="97">
        <v>30</v>
      </c>
      <c r="F281" s="93">
        <v>24</v>
      </c>
      <c r="G281" s="93">
        <v>36</v>
      </c>
      <c r="H281" s="94">
        <v>1461.15</v>
      </c>
      <c r="I281" s="95">
        <v>1948.2</v>
      </c>
      <c r="J281" s="96">
        <v>2922.3</v>
      </c>
      <c r="K281" s="96">
        <v>5844.6</v>
      </c>
      <c r="L281" s="96">
        <v>8766.9</v>
      </c>
      <c r="M281" s="96">
        <v>11689.2</v>
      </c>
      <c r="N281" s="96">
        <v>14611.5</v>
      </c>
      <c r="O281" s="96">
        <v>17533.8</v>
      </c>
      <c r="P281" s="96">
        <v>20456.099999999999</v>
      </c>
      <c r="Q281" s="96">
        <v>23378.400000000001</v>
      </c>
      <c r="R281" s="96">
        <v>26300.7</v>
      </c>
      <c r="S281" s="96">
        <v>29223</v>
      </c>
      <c r="T281" s="96">
        <v>32145.3</v>
      </c>
      <c r="U281" s="96">
        <v>35067.599999999999</v>
      </c>
      <c r="V281" s="96">
        <v>37989.9</v>
      </c>
      <c r="W281" s="96">
        <v>40912.199999999997</v>
      </c>
      <c r="X281" s="96">
        <v>43834.5</v>
      </c>
      <c r="Y281" s="96">
        <v>46756.800000000003</v>
      </c>
      <c r="Z281" s="96">
        <v>49679.1</v>
      </c>
      <c r="AA281" s="96">
        <v>52601.4</v>
      </c>
      <c r="AB281" s="96">
        <v>55523.7</v>
      </c>
      <c r="AC281" s="96">
        <v>58446</v>
      </c>
      <c r="AD281" s="96">
        <v>61368.3</v>
      </c>
      <c r="AE281" s="96">
        <v>64290.6</v>
      </c>
      <c r="AF281" s="96">
        <v>67212.899999999994</v>
      </c>
      <c r="AG281" s="96">
        <v>87669</v>
      </c>
      <c r="AH281" s="96">
        <v>87669</v>
      </c>
      <c r="AI281" s="96">
        <v>87669</v>
      </c>
      <c r="AJ281" s="96">
        <v>87669</v>
      </c>
      <c r="AK281" s="96">
        <v>87669</v>
      </c>
      <c r="AL281" s="96">
        <v>87669</v>
      </c>
      <c r="AM281" s="96">
        <v>87669</v>
      </c>
      <c r="AN281" s="96">
        <v>87669</v>
      </c>
      <c r="AO281" s="96">
        <v>87669</v>
      </c>
      <c r="AP281" s="96">
        <v>87669</v>
      </c>
      <c r="AQ281" s="96">
        <v>87669</v>
      </c>
      <c r="AR281" s="96">
        <v>87669</v>
      </c>
      <c r="AS281" s="96">
        <v>87669</v>
      </c>
      <c r="AT281" s="96">
        <v>89130.15</v>
      </c>
      <c r="AU281" s="96">
        <v>90591.3</v>
      </c>
      <c r="AV281" s="96">
        <v>92052.45</v>
      </c>
      <c r="AW281" s="96">
        <v>93513.600000000006</v>
      </c>
    </row>
    <row r="282" spans="1:49">
      <c r="A282" s="77" t="s">
        <v>1196</v>
      </c>
      <c r="B282" s="76" t="s">
        <v>1195</v>
      </c>
      <c r="C282" s="89">
        <v>58536</v>
      </c>
      <c r="D282" s="90">
        <v>2926.8</v>
      </c>
      <c r="E282" s="97">
        <v>20</v>
      </c>
      <c r="F282" s="93">
        <v>16</v>
      </c>
      <c r="G282" s="93">
        <v>24</v>
      </c>
      <c r="H282" s="94">
        <v>1463.4</v>
      </c>
      <c r="I282" s="95">
        <v>1951.2</v>
      </c>
      <c r="J282" s="96">
        <v>2926.8</v>
      </c>
      <c r="K282" s="96">
        <v>5853.6</v>
      </c>
      <c r="L282" s="96">
        <v>8780.4</v>
      </c>
      <c r="M282" s="96">
        <v>11707.2</v>
      </c>
      <c r="N282" s="96">
        <v>14634</v>
      </c>
      <c r="O282" s="96">
        <v>17560.8</v>
      </c>
      <c r="P282" s="96">
        <v>20487.599999999999</v>
      </c>
      <c r="Q282" s="96">
        <v>23414.400000000001</v>
      </c>
      <c r="R282" s="96">
        <v>26341.200000000001</v>
      </c>
      <c r="S282" s="96">
        <v>29268</v>
      </c>
      <c r="T282" s="96">
        <v>32194.799999999999</v>
      </c>
      <c r="U282" s="96">
        <v>35121.599999999999</v>
      </c>
      <c r="V282" s="96">
        <v>38048.400000000001</v>
      </c>
      <c r="W282" s="96">
        <v>40975.199999999997</v>
      </c>
      <c r="X282" s="96">
        <v>43902</v>
      </c>
      <c r="Y282" s="96">
        <v>58536</v>
      </c>
      <c r="Z282" s="96">
        <v>58536</v>
      </c>
      <c r="AA282" s="96">
        <v>58536</v>
      </c>
      <c r="AB282" s="96">
        <v>58536</v>
      </c>
      <c r="AC282" s="96">
        <v>58536</v>
      </c>
      <c r="AD282" s="96">
        <v>58536</v>
      </c>
      <c r="AE282" s="96">
        <v>58536</v>
      </c>
      <c r="AF282" s="96">
        <v>58536</v>
      </c>
      <c r="AG282" s="96">
        <v>58536</v>
      </c>
      <c r="AH282" s="96">
        <v>59999.4</v>
      </c>
      <c r="AI282" s="96">
        <v>61462.8</v>
      </c>
      <c r="AJ282" s="96">
        <v>62926.2</v>
      </c>
      <c r="AK282" s="96">
        <v>64389.599999999999</v>
      </c>
      <c r="AL282" s="96">
        <v>65853</v>
      </c>
      <c r="AM282" s="96">
        <v>67316.399999999994</v>
      </c>
      <c r="AN282" s="96">
        <v>68779.8</v>
      </c>
      <c r="AO282" s="96">
        <v>70243.199999999997</v>
      </c>
      <c r="AP282" s="96">
        <v>71706.600000000006</v>
      </c>
      <c r="AQ282" s="96">
        <v>73170</v>
      </c>
      <c r="AR282" s="96">
        <v>74633.399999999994</v>
      </c>
      <c r="AS282" s="96">
        <v>76096.800000000003</v>
      </c>
      <c r="AT282" s="96">
        <v>77560.2</v>
      </c>
      <c r="AU282" s="96">
        <v>79023.600000000006</v>
      </c>
      <c r="AV282" s="96">
        <v>80487</v>
      </c>
      <c r="AW282" s="96">
        <v>81950.399999999994</v>
      </c>
    </row>
    <row r="283" spans="1:49">
      <c r="A283" s="77" t="s">
        <v>1194</v>
      </c>
      <c r="B283" s="76" t="s">
        <v>1193</v>
      </c>
      <c r="C283" s="89">
        <v>28924.799999999999</v>
      </c>
      <c r="D283" s="90">
        <v>1807.8</v>
      </c>
      <c r="E283" s="97">
        <v>16</v>
      </c>
      <c r="F283" s="93">
        <v>13</v>
      </c>
      <c r="G283" s="93">
        <v>20</v>
      </c>
      <c r="H283" s="94">
        <v>903.9</v>
      </c>
      <c r="I283" s="95">
        <v>1205.2</v>
      </c>
      <c r="J283" s="96">
        <v>1807.8</v>
      </c>
      <c r="K283" s="96">
        <v>3615.6</v>
      </c>
      <c r="L283" s="96">
        <v>5423.4</v>
      </c>
      <c r="M283" s="96">
        <v>7231.2</v>
      </c>
      <c r="N283" s="96">
        <v>9039</v>
      </c>
      <c r="O283" s="96">
        <v>10846.8</v>
      </c>
      <c r="P283" s="96">
        <v>12654.6</v>
      </c>
      <c r="Q283" s="96">
        <v>14462.4</v>
      </c>
      <c r="R283" s="96">
        <v>16270.2</v>
      </c>
      <c r="S283" s="96">
        <v>18078</v>
      </c>
      <c r="T283" s="96">
        <v>19885.8</v>
      </c>
      <c r="U283" s="96">
        <v>21693.599999999999</v>
      </c>
      <c r="V283" s="96">
        <v>28924.799999999999</v>
      </c>
      <c r="W283" s="96">
        <v>28924.799999999999</v>
      </c>
      <c r="X283" s="96">
        <v>28924.799999999999</v>
      </c>
      <c r="Y283" s="96">
        <v>28924.799999999999</v>
      </c>
      <c r="Z283" s="96">
        <v>28924.799999999999</v>
      </c>
      <c r="AA283" s="96">
        <v>28924.799999999999</v>
      </c>
      <c r="AB283" s="96">
        <v>28924.799999999999</v>
      </c>
      <c r="AC283" s="96">
        <v>28924.799999999999</v>
      </c>
      <c r="AD283" s="96">
        <v>29828.7</v>
      </c>
      <c r="AE283" s="96">
        <v>30732.6</v>
      </c>
      <c r="AF283" s="96">
        <v>31636.5</v>
      </c>
      <c r="AG283" s="96">
        <v>32540.400000000001</v>
      </c>
      <c r="AH283" s="96">
        <v>33444.300000000003</v>
      </c>
      <c r="AI283" s="96">
        <v>34348.199999999997</v>
      </c>
      <c r="AJ283" s="96">
        <v>35252.1</v>
      </c>
      <c r="AK283" s="96">
        <v>36156</v>
      </c>
      <c r="AL283" s="96">
        <v>37059.9</v>
      </c>
      <c r="AM283" s="96">
        <v>37963.800000000003</v>
      </c>
      <c r="AN283" s="96">
        <v>38867.699999999997</v>
      </c>
      <c r="AO283" s="96">
        <v>39771.599999999999</v>
      </c>
      <c r="AP283" s="96">
        <v>40675.5</v>
      </c>
      <c r="AQ283" s="96">
        <v>41579.4</v>
      </c>
      <c r="AR283" s="96">
        <v>42483.3</v>
      </c>
      <c r="AS283" s="96">
        <v>43387.199999999997</v>
      </c>
      <c r="AT283" s="96">
        <v>44291.1</v>
      </c>
      <c r="AU283" s="96">
        <v>45195</v>
      </c>
      <c r="AV283" s="96">
        <v>46098.9</v>
      </c>
      <c r="AW283" s="96">
        <v>47002.8</v>
      </c>
    </row>
    <row r="284" spans="1:49">
      <c r="A284" s="77" t="s">
        <v>1192</v>
      </c>
      <c r="B284" s="76" t="s">
        <v>1191</v>
      </c>
      <c r="C284" s="89">
        <v>17357.2</v>
      </c>
      <c r="D284" s="90">
        <v>2479.6</v>
      </c>
      <c r="E284" s="97">
        <v>7</v>
      </c>
      <c r="F284" s="93">
        <v>6</v>
      </c>
      <c r="G284" s="93">
        <v>9</v>
      </c>
      <c r="H284" s="94">
        <v>1239.8</v>
      </c>
      <c r="I284" s="95">
        <v>1653.1</v>
      </c>
      <c r="J284" s="96">
        <v>2479.6</v>
      </c>
      <c r="K284" s="96">
        <v>4959.2</v>
      </c>
      <c r="L284" s="96">
        <v>7438.8</v>
      </c>
      <c r="M284" s="96">
        <v>9918.4</v>
      </c>
      <c r="N284" s="96">
        <v>12398</v>
      </c>
      <c r="O284" s="96">
        <v>17357.2</v>
      </c>
      <c r="P284" s="96">
        <v>17357.2</v>
      </c>
      <c r="Q284" s="96">
        <v>17357.2</v>
      </c>
      <c r="R284" s="96">
        <v>17357.2</v>
      </c>
      <c r="S284" s="96">
        <v>18597</v>
      </c>
      <c r="T284" s="96">
        <v>19836.8</v>
      </c>
      <c r="U284" s="96">
        <v>21076.6</v>
      </c>
      <c r="V284" s="96">
        <v>22316.400000000001</v>
      </c>
      <c r="W284" s="96">
        <v>23556.2</v>
      </c>
      <c r="X284" s="96">
        <v>24796</v>
      </c>
      <c r="Y284" s="96">
        <v>26035.8</v>
      </c>
      <c r="Z284" s="96">
        <v>27275.599999999999</v>
      </c>
      <c r="AA284" s="96">
        <v>28515.4</v>
      </c>
      <c r="AB284" s="96">
        <v>29755.200000000001</v>
      </c>
      <c r="AC284" s="96">
        <v>30995</v>
      </c>
      <c r="AD284" s="96">
        <v>32234.799999999999</v>
      </c>
      <c r="AE284" s="96">
        <v>33474.6</v>
      </c>
      <c r="AF284" s="96">
        <v>34714.400000000001</v>
      </c>
      <c r="AG284" s="96">
        <v>35954.199999999997</v>
      </c>
      <c r="AH284" s="96">
        <v>37194</v>
      </c>
      <c r="AI284" s="96">
        <v>38433.800000000003</v>
      </c>
      <c r="AJ284" s="96">
        <v>39673.599999999999</v>
      </c>
      <c r="AK284" s="96">
        <v>40913.4</v>
      </c>
      <c r="AL284" s="96">
        <v>42153.2</v>
      </c>
      <c r="AM284" s="96">
        <v>43393</v>
      </c>
      <c r="AN284" s="96">
        <v>44632.800000000003</v>
      </c>
      <c r="AO284" s="96">
        <v>45872.6</v>
      </c>
      <c r="AP284" s="96">
        <v>47112.4</v>
      </c>
      <c r="AQ284" s="96">
        <v>48352.2</v>
      </c>
      <c r="AR284" s="96">
        <v>49592</v>
      </c>
      <c r="AS284" s="96">
        <v>50831.8</v>
      </c>
      <c r="AT284" s="96">
        <v>52071.6</v>
      </c>
      <c r="AU284" s="96">
        <v>53311.4</v>
      </c>
      <c r="AV284" s="96">
        <v>54551.199999999997</v>
      </c>
      <c r="AW284" s="96">
        <v>55791</v>
      </c>
    </row>
    <row r="285" spans="1:49">
      <c r="A285" s="77" t="s">
        <v>1190</v>
      </c>
      <c r="B285" s="76" t="s">
        <v>1125</v>
      </c>
      <c r="C285" s="89">
        <v>25797.200000000001</v>
      </c>
      <c r="D285" s="90">
        <v>2345.1999999999998</v>
      </c>
      <c r="E285" s="97">
        <v>11</v>
      </c>
      <c r="F285" s="93">
        <v>9</v>
      </c>
      <c r="G285" s="93">
        <v>14</v>
      </c>
      <c r="H285" s="94">
        <v>1172.5999999999999</v>
      </c>
      <c r="I285" s="95">
        <v>1563.5</v>
      </c>
      <c r="J285" s="96">
        <v>2345.1999999999998</v>
      </c>
      <c r="K285" s="96">
        <v>4690.3999999999996</v>
      </c>
      <c r="L285" s="96">
        <v>7035.6</v>
      </c>
      <c r="M285" s="96">
        <v>9380.7999999999993</v>
      </c>
      <c r="N285" s="96">
        <v>11726</v>
      </c>
      <c r="O285" s="96">
        <v>14071.2</v>
      </c>
      <c r="P285" s="96">
        <v>16416.400000000001</v>
      </c>
      <c r="Q285" s="96">
        <v>18761.599999999999</v>
      </c>
      <c r="R285" s="96">
        <v>25797.200000000001</v>
      </c>
      <c r="S285" s="96">
        <v>25797.200000000001</v>
      </c>
      <c r="T285" s="96">
        <v>25797.200000000001</v>
      </c>
      <c r="U285" s="96">
        <v>25797.200000000001</v>
      </c>
      <c r="V285" s="96">
        <v>25797.200000000001</v>
      </c>
      <c r="W285" s="96">
        <v>25797.200000000001</v>
      </c>
      <c r="X285" s="96">
        <v>26969.8</v>
      </c>
      <c r="Y285" s="96">
        <v>28142.400000000001</v>
      </c>
      <c r="Z285" s="96">
        <v>29315</v>
      </c>
      <c r="AA285" s="96">
        <v>30487.599999999999</v>
      </c>
      <c r="AB285" s="96">
        <v>31660.2</v>
      </c>
      <c r="AC285" s="96">
        <v>32832.800000000003</v>
      </c>
      <c r="AD285" s="96">
        <v>34005.4</v>
      </c>
      <c r="AE285" s="96">
        <v>35178</v>
      </c>
      <c r="AF285" s="96">
        <v>36350.6</v>
      </c>
      <c r="AG285" s="96">
        <v>37523.199999999997</v>
      </c>
      <c r="AH285" s="96">
        <v>38695.800000000003</v>
      </c>
      <c r="AI285" s="96">
        <v>39868.400000000001</v>
      </c>
      <c r="AJ285" s="96">
        <v>41041</v>
      </c>
      <c r="AK285" s="96">
        <v>42213.599999999999</v>
      </c>
      <c r="AL285" s="96">
        <v>43386.2</v>
      </c>
      <c r="AM285" s="96">
        <v>44558.8</v>
      </c>
      <c r="AN285" s="96">
        <v>45731.4</v>
      </c>
      <c r="AO285" s="96">
        <v>46904</v>
      </c>
      <c r="AP285" s="96">
        <v>48076.6</v>
      </c>
      <c r="AQ285" s="96">
        <v>49249.2</v>
      </c>
      <c r="AR285" s="96">
        <v>50421.8</v>
      </c>
      <c r="AS285" s="96">
        <v>51594.400000000001</v>
      </c>
      <c r="AT285" s="96">
        <v>52767</v>
      </c>
      <c r="AU285" s="96">
        <v>53939.6</v>
      </c>
      <c r="AV285" s="96">
        <v>55112.2</v>
      </c>
      <c r="AW285" s="96">
        <v>56284.800000000003</v>
      </c>
    </row>
    <row r="286" spans="1:49">
      <c r="A286" s="77" t="s">
        <v>1189</v>
      </c>
      <c r="B286" s="76" t="s">
        <v>1188</v>
      </c>
      <c r="C286" s="89">
        <v>38646.300000000003</v>
      </c>
      <c r="D286" s="90">
        <v>1840.3</v>
      </c>
      <c r="E286" s="97">
        <v>21</v>
      </c>
      <c r="F286" s="93">
        <v>17</v>
      </c>
      <c r="G286" s="93">
        <v>26</v>
      </c>
      <c r="H286" s="94">
        <v>920.15</v>
      </c>
      <c r="I286" s="95">
        <v>1226.9000000000001</v>
      </c>
      <c r="J286" s="96">
        <v>1840.3</v>
      </c>
      <c r="K286" s="96">
        <v>3680.6</v>
      </c>
      <c r="L286" s="96">
        <v>5520.9</v>
      </c>
      <c r="M286" s="96">
        <v>7361.2</v>
      </c>
      <c r="N286" s="96">
        <v>9201.5</v>
      </c>
      <c r="O286" s="96">
        <v>11041.8</v>
      </c>
      <c r="P286" s="96">
        <v>12882.1</v>
      </c>
      <c r="Q286" s="96">
        <v>14722.4</v>
      </c>
      <c r="R286" s="96">
        <v>16562.7</v>
      </c>
      <c r="S286" s="96">
        <v>18403</v>
      </c>
      <c r="T286" s="96">
        <v>20243.3</v>
      </c>
      <c r="U286" s="96">
        <v>22083.599999999999</v>
      </c>
      <c r="V286" s="96">
        <v>23923.9</v>
      </c>
      <c r="W286" s="96">
        <v>25764.2</v>
      </c>
      <c r="X286" s="96">
        <v>27604.5</v>
      </c>
      <c r="Y286" s="96">
        <v>29444.799999999999</v>
      </c>
      <c r="Z286" s="96">
        <v>38646.300000000003</v>
      </c>
      <c r="AA286" s="96">
        <v>38646.300000000003</v>
      </c>
      <c r="AB286" s="96">
        <v>38646.300000000003</v>
      </c>
      <c r="AC286" s="96">
        <v>38646.300000000003</v>
      </c>
      <c r="AD286" s="96">
        <v>38646.300000000003</v>
      </c>
      <c r="AE286" s="96">
        <v>38646.300000000003</v>
      </c>
      <c r="AF286" s="96">
        <v>38646.300000000003</v>
      </c>
      <c r="AG286" s="96">
        <v>38646.300000000003</v>
      </c>
      <c r="AH286" s="96">
        <v>38646.300000000003</v>
      </c>
      <c r="AI286" s="96">
        <v>38646.300000000003</v>
      </c>
      <c r="AJ286" s="96">
        <v>39566.449999999997</v>
      </c>
      <c r="AK286" s="96">
        <v>40486.6</v>
      </c>
      <c r="AL286" s="96">
        <v>41406.75</v>
      </c>
      <c r="AM286" s="96">
        <v>42326.9</v>
      </c>
      <c r="AN286" s="96">
        <v>43247.05</v>
      </c>
      <c r="AO286" s="96">
        <v>44167.199999999997</v>
      </c>
      <c r="AP286" s="96">
        <v>45087.35</v>
      </c>
      <c r="AQ286" s="96">
        <v>46007.5</v>
      </c>
      <c r="AR286" s="96">
        <v>46927.65</v>
      </c>
      <c r="AS286" s="96">
        <v>47847.8</v>
      </c>
      <c r="AT286" s="96">
        <v>48767.95</v>
      </c>
      <c r="AU286" s="96">
        <v>49688.1</v>
      </c>
      <c r="AV286" s="96">
        <v>50608.25</v>
      </c>
      <c r="AW286" s="96">
        <v>51528.4</v>
      </c>
    </row>
    <row r="287" spans="1:49">
      <c r="A287" s="77" t="s">
        <v>1187</v>
      </c>
      <c r="B287" s="76" t="s">
        <v>1186</v>
      </c>
      <c r="C287" s="89">
        <v>27331.5</v>
      </c>
      <c r="D287" s="90">
        <v>1822.1</v>
      </c>
      <c r="E287" s="97">
        <v>15</v>
      </c>
      <c r="F287" s="93">
        <v>12</v>
      </c>
      <c r="G287" s="93">
        <v>18</v>
      </c>
      <c r="H287" s="94">
        <v>911.05</v>
      </c>
      <c r="I287" s="95">
        <v>1214.7</v>
      </c>
      <c r="J287" s="96">
        <v>1822.1</v>
      </c>
      <c r="K287" s="96">
        <v>3644.2</v>
      </c>
      <c r="L287" s="96">
        <v>5466.3</v>
      </c>
      <c r="M287" s="96">
        <v>7288.4</v>
      </c>
      <c r="N287" s="96">
        <v>9110.5</v>
      </c>
      <c r="O287" s="96">
        <v>10932.6</v>
      </c>
      <c r="P287" s="96">
        <v>12754.7</v>
      </c>
      <c r="Q287" s="96">
        <v>14576.8</v>
      </c>
      <c r="R287" s="96">
        <v>16398.900000000001</v>
      </c>
      <c r="S287" s="96">
        <v>18221</v>
      </c>
      <c r="T287" s="96">
        <v>20043.099999999999</v>
      </c>
      <c r="U287" s="96">
        <v>27331.5</v>
      </c>
      <c r="V287" s="96">
        <v>27331.5</v>
      </c>
      <c r="W287" s="96">
        <v>27331.5</v>
      </c>
      <c r="X287" s="96">
        <v>27331.5</v>
      </c>
      <c r="Y287" s="96">
        <v>27331.5</v>
      </c>
      <c r="Z287" s="96">
        <v>27331.5</v>
      </c>
      <c r="AA287" s="96">
        <v>27331.5</v>
      </c>
      <c r="AB287" s="96">
        <v>28242.55</v>
      </c>
      <c r="AC287" s="96">
        <v>29153.599999999999</v>
      </c>
      <c r="AD287" s="96">
        <v>30064.65</v>
      </c>
      <c r="AE287" s="96">
        <v>30975.7</v>
      </c>
      <c r="AF287" s="96">
        <v>31886.75</v>
      </c>
      <c r="AG287" s="96">
        <v>32797.800000000003</v>
      </c>
      <c r="AH287" s="96">
        <v>33708.85</v>
      </c>
      <c r="AI287" s="96">
        <v>34619.9</v>
      </c>
      <c r="AJ287" s="96">
        <v>35530.949999999997</v>
      </c>
      <c r="AK287" s="96">
        <v>36442</v>
      </c>
      <c r="AL287" s="96">
        <v>37353.050000000003</v>
      </c>
      <c r="AM287" s="96">
        <v>38264.1</v>
      </c>
      <c r="AN287" s="96">
        <v>39175.15</v>
      </c>
      <c r="AO287" s="96">
        <v>40086.199999999997</v>
      </c>
      <c r="AP287" s="96">
        <v>40997.25</v>
      </c>
      <c r="AQ287" s="96">
        <v>41908.300000000003</v>
      </c>
      <c r="AR287" s="96">
        <v>42819.35</v>
      </c>
      <c r="AS287" s="96">
        <v>43730.400000000001</v>
      </c>
      <c r="AT287" s="96">
        <v>44641.45</v>
      </c>
      <c r="AU287" s="96">
        <v>45552.5</v>
      </c>
      <c r="AV287" s="96">
        <v>46463.55</v>
      </c>
      <c r="AW287" s="96">
        <v>47374.6</v>
      </c>
    </row>
    <row r="288" spans="1:49">
      <c r="A288" s="77" t="s">
        <v>1185</v>
      </c>
      <c r="B288" s="76" t="s">
        <v>1184</v>
      </c>
      <c r="C288" s="89">
        <v>44276.4</v>
      </c>
      <c r="D288" s="90">
        <v>1581.3</v>
      </c>
      <c r="E288" s="97">
        <v>28</v>
      </c>
      <c r="F288" s="93">
        <v>23</v>
      </c>
      <c r="G288" s="93">
        <v>34</v>
      </c>
      <c r="H288" s="94">
        <v>790.65</v>
      </c>
      <c r="I288" s="95">
        <v>1054.2</v>
      </c>
      <c r="J288" s="96">
        <v>1581.3</v>
      </c>
      <c r="K288" s="96">
        <v>3162.6</v>
      </c>
      <c r="L288" s="96">
        <v>4743.8999999999996</v>
      </c>
      <c r="M288" s="96">
        <v>6325.2</v>
      </c>
      <c r="N288" s="96">
        <v>7906.5</v>
      </c>
      <c r="O288" s="96">
        <v>9487.7999999999993</v>
      </c>
      <c r="P288" s="96">
        <v>11069.1</v>
      </c>
      <c r="Q288" s="96">
        <v>12650.4</v>
      </c>
      <c r="R288" s="96">
        <v>14231.7</v>
      </c>
      <c r="S288" s="96">
        <v>15813</v>
      </c>
      <c r="T288" s="96">
        <v>17394.3</v>
      </c>
      <c r="U288" s="96">
        <v>18975.599999999999</v>
      </c>
      <c r="V288" s="96">
        <v>20556.900000000001</v>
      </c>
      <c r="W288" s="96">
        <v>22138.2</v>
      </c>
      <c r="X288" s="96">
        <v>23719.5</v>
      </c>
      <c r="Y288" s="96">
        <v>25300.799999999999</v>
      </c>
      <c r="Z288" s="96">
        <v>26882.1</v>
      </c>
      <c r="AA288" s="96">
        <v>28463.4</v>
      </c>
      <c r="AB288" s="96">
        <v>30044.7</v>
      </c>
      <c r="AC288" s="96">
        <v>31626</v>
      </c>
      <c r="AD288" s="96">
        <v>33207.300000000003</v>
      </c>
      <c r="AE288" s="96">
        <v>34788.6</v>
      </c>
      <c r="AF288" s="96">
        <v>44276.4</v>
      </c>
      <c r="AG288" s="96">
        <v>44276.4</v>
      </c>
      <c r="AH288" s="96">
        <v>44276.4</v>
      </c>
      <c r="AI288" s="96">
        <v>44276.4</v>
      </c>
      <c r="AJ288" s="96">
        <v>44276.4</v>
      </c>
      <c r="AK288" s="96">
        <v>44276.4</v>
      </c>
      <c r="AL288" s="96">
        <v>44276.4</v>
      </c>
      <c r="AM288" s="96">
        <v>44276.4</v>
      </c>
      <c r="AN288" s="96">
        <v>44276.4</v>
      </c>
      <c r="AO288" s="96">
        <v>44276.4</v>
      </c>
      <c r="AP288" s="96">
        <v>44276.4</v>
      </c>
      <c r="AQ288" s="96">
        <v>44276.4</v>
      </c>
      <c r="AR288" s="96">
        <v>45067.05</v>
      </c>
      <c r="AS288" s="96">
        <v>45857.7</v>
      </c>
      <c r="AT288" s="96">
        <v>46648.35</v>
      </c>
      <c r="AU288" s="96">
        <v>47439</v>
      </c>
      <c r="AV288" s="96">
        <v>48229.65</v>
      </c>
      <c r="AW288" s="96">
        <v>49020.3</v>
      </c>
    </row>
    <row r="289" spans="1:49">
      <c r="A289" s="77" t="s">
        <v>1183</v>
      </c>
      <c r="B289" s="76" t="s">
        <v>1182</v>
      </c>
      <c r="C289" s="89">
        <v>41636</v>
      </c>
      <c r="D289" s="90">
        <v>2081.8000000000002</v>
      </c>
      <c r="E289" s="97">
        <v>20</v>
      </c>
      <c r="F289" s="93">
        <v>16</v>
      </c>
      <c r="G289" s="93">
        <v>24</v>
      </c>
      <c r="H289" s="94">
        <v>1040.9000000000001</v>
      </c>
      <c r="I289" s="95">
        <v>1387.9</v>
      </c>
      <c r="J289" s="96">
        <v>2081.8000000000002</v>
      </c>
      <c r="K289" s="96">
        <v>4163.6000000000004</v>
      </c>
      <c r="L289" s="96">
        <v>6245.4</v>
      </c>
      <c r="M289" s="96">
        <v>8327.2000000000007</v>
      </c>
      <c r="N289" s="96">
        <v>10409</v>
      </c>
      <c r="O289" s="96">
        <v>12490.8</v>
      </c>
      <c r="P289" s="96">
        <v>14572.6</v>
      </c>
      <c r="Q289" s="96">
        <v>16654.400000000001</v>
      </c>
      <c r="R289" s="96">
        <v>18736.2</v>
      </c>
      <c r="S289" s="96">
        <v>20818</v>
      </c>
      <c r="T289" s="96">
        <v>22899.8</v>
      </c>
      <c r="U289" s="96">
        <v>24981.599999999999</v>
      </c>
      <c r="V289" s="96">
        <v>27063.4</v>
      </c>
      <c r="W289" s="96">
        <v>29145.200000000001</v>
      </c>
      <c r="X289" s="96">
        <v>31227</v>
      </c>
      <c r="Y289" s="96">
        <v>41636</v>
      </c>
      <c r="Z289" s="96">
        <v>41636</v>
      </c>
      <c r="AA289" s="96">
        <v>41636</v>
      </c>
      <c r="AB289" s="96">
        <v>41636</v>
      </c>
      <c r="AC289" s="96">
        <v>41636</v>
      </c>
      <c r="AD289" s="96">
        <v>41636</v>
      </c>
      <c r="AE289" s="96">
        <v>41636</v>
      </c>
      <c r="AF289" s="96">
        <v>41636</v>
      </c>
      <c r="AG289" s="96">
        <v>41636</v>
      </c>
      <c r="AH289" s="96">
        <v>42676.9</v>
      </c>
      <c r="AI289" s="96">
        <v>43717.8</v>
      </c>
      <c r="AJ289" s="96">
        <v>44758.7</v>
      </c>
      <c r="AK289" s="96">
        <v>45799.6</v>
      </c>
      <c r="AL289" s="96">
        <v>46840.5</v>
      </c>
      <c r="AM289" s="96">
        <v>47881.4</v>
      </c>
      <c r="AN289" s="96">
        <v>48922.3</v>
      </c>
      <c r="AO289" s="96">
        <v>49963.199999999997</v>
      </c>
      <c r="AP289" s="96">
        <v>51004.1</v>
      </c>
      <c r="AQ289" s="96">
        <v>52045</v>
      </c>
      <c r="AR289" s="96">
        <v>53085.9</v>
      </c>
      <c r="AS289" s="96">
        <v>54126.8</v>
      </c>
      <c r="AT289" s="96">
        <v>55167.7</v>
      </c>
      <c r="AU289" s="96">
        <v>56208.6</v>
      </c>
      <c r="AV289" s="96">
        <v>57249.5</v>
      </c>
      <c r="AW289" s="96">
        <v>58290.400000000001</v>
      </c>
    </row>
    <row r="290" spans="1:49">
      <c r="A290" s="77" t="s">
        <v>1181</v>
      </c>
      <c r="B290" s="76" t="s">
        <v>1180</v>
      </c>
      <c r="C290" s="89">
        <v>72438.8</v>
      </c>
      <c r="D290" s="90">
        <v>2587.1</v>
      </c>
      <c r="E290" s="97">
        <v>28</v>
      </c>
      <c r="F290" s="93">
        <v>23</v>
      </c>
      <c r="G290" s="93">
        <v>34</v>
      </c>
      <c r="H290" s="94">
        <v>1293.55</v>
      </c>
      <c r="I290" s="95">
        <v>1724.7</v>
      </c>
      <c r="J290" s="96">
        <v>2587.1</v>
      </c>
      <c r="K290" s="96">
        <v>5174.2</v>
      </c>
      <c r="L290" s="96">
        <v>7761.3</v>
      </c>
      <c r="M290" s="96">
        <v>10348.4</v>
      </c>
      <c r="N290" s="96">
        <v>12935.5</v>
      </c>
      <c r="O290" s="96">
        <v>15522.6</v>
      </c>
      <c r="P290" s="96">
        <v>18109.7</v>
      </c>
      <c r="Q290" s="96">
        <v>20696.8</v>
      </c>
      <c r="R290" s="96">
        <v>23283.9</v>
      </c>
      <c r="S290" s="96">
        <v>25871</v>
      </c>
      <c r="T290" s="96">
        <v>28458.1</v>
      </c>
      <c r="U290" s="96">
        <v>31045.200000000001</v>
      </c>
      <c r="V290" s="96">
        <v>33632.300000000003</v>
      </c>
      <c r="W290" s="96">
        <v>36219.4</v>
      </c>
      <c r="X290" s="96">
        <v>38806.5</v>
      </c>
      <c r="Y290" s="96">
        <v>41393.599999999999</v>
      </c>
      <c r="Z290" s="96">
        <v>43980.7</v>
      </c>
      <c r="AA290" s="96">
        <v>46567.8</v>
      </c>
      <c r="AB290" s="96">
        <v>49154.9</v>
      </c>
      <c r="AC290" s="96">
        <v>51742</v>
      </c>
      <c r="AD290" s="96">
        <v>54329.1</v>
      </c>
      <c r="AE290" s="96">
        <v>56916.2</v>
      </c>
      <c r="AF290" s="96">
        <v>72438.8</v>
      </c>
      <c r="AG290" s="96">
        <v>72438.8</v>
      </c>
      <c r="AH290" s="96">
        <v>72438.8</v>
      </c>
      <c r="AI290" s="96">
        <v>72438.8</v>
      </c>
      <c r="AJ290" s="96">
        <v>72438.8</v>
      </c>
      <c r="AK290" s="96">
        <v>72438.8</v>
      </c>
      <c r="AL290" s="96">
        <v>72438.8</v>
      </c>
      <c r="AM290" s="96">
        <v>72438.8</v>
      </c>
      <c r="AN290" s="96">
        <v>72438.8</v>
      </c>
      <c r="AO290" s="96">
        <v>72438.8</v>
      </c>
      <c r="AP290" s="96">
        <v>72438.8</v>
      </c>
      <c r="AQ290" s="96">
        <v>72438.8</v>
      </c>
      <c r="AR290" s="96">
        <v>73732.350000000006</v>
      </c>
      <c r="AS290" s="96">
        <v>75025.899999999994</v>
      </c>
      <c r="AT290" s="96">
        <v>76319.45</v>
      </c>
      <c r="AU290" s="96">
        <v>77613</v>
      </c>
      <c r="AV290" s="96">
        <v>78906.55</v>
      </c>
      <c r="AW290" s="96">
        <v>80200.100000000006</v>
      </c>
    </row>
    <row r="291" spans="1:49">
      <c r="A291" s="77" t="s">
        <v>1179</v>
      </c>
      <c r="B291" s="76" t="s">
        <v>1178</v>
      </c>
      <c r="C291" s="89">
        <v>72683</v>
      </c>
      <c r="D291" s="90">
        <v>1118.2</v>
      </c>
      <c r="E291" s="97">
        <v>65</v>
      </c>
      <c r="F291" s="93">
        <v>52</v>
      </c>
      <c r="G291" s="93">
        <v>78</v>
      </c>
      <c r="H291" s="94">
        <v>559.1</v>
      </c>
      <c r="I291" s="95">
        <v>745.5</v>
      </c>
      <c r="J291" s="96">
        <v>1118.2</v>
      </c>
      <c r="K291" s="96">
        <v>2236.4</v>
      </c>
      <c r="L291" s="96">
        <v>3354.6</v>
      </c>
      <c r="M291" s="96">
        <v>4472.8</v>
      </c>
      <c r="N291" s="96">
        <v>5591</v>
      </c>
      <c r="O291" s="96">
        <v>6709.2</v>
      </c>
      <c r="P291" s="96">
        <v>7827.4</v>
      </c>
      <c r="Q291" s="96">
        <v>8945.6</v>
      </c>
      <c r="R291" s="96">
        <v>10063.799999999999</v>
      </c>
      <c r="S291" s="96">
        <v>11182</v>
      </c>
      <c r="T291" s="96">
        <v>12300.2</v>
      </c>
      <c r="U291" s="96">
        <v>13418.4</v>
      </c>
      <c r="V291" s="96">
        <v>14536.6</v>
      </c>
      <c r="W291" s="96">
        <v>15654.8</v>
      </c>
      <c r="X291" s="96">
        <v>16773</v>
      </c>
      <c r="Y291" s="96">
        <v>17891.2</v>
      </c>
      <c r="Z291" s="96">
        <v>19009.400000000001</v>
      </c>
      <c r="AA291" s="96">
        <v>20127.599999999999</v>
      </c>
      <c r="AB291" s="96">
        <v>21245.8</v>
      </c>
      <c r="AC291" s="96">
        <v>22364</v>
      </c>
      <c r="AD291" s="96">
        <v>23482.2</v>
      </c>
      <c r="AE291" s="96">
        <v>24600.400000000001</v>
      </c>
      <c r="AF291" s="96">
        <v>25718.6</v>
      </c>
      <c r="AG291" s="96">
        <v>26836.799999999999</v>
      </c>
      <c r="AH291" s="96">
        <v>27955</v>
      </c>
      <c r="AI291" s="96">
        <v>29073.200000000001</v>
      </c>
      <c r="AJ291" s="96">
        <v>30191.4</v>
      </c>
      <c r="AK291" s="96">
        <v>31309.599999999999</v>
      </c>
      <c r="AL291" s="96">
        <v>32427.8</v>
      </c>
      <c r="AM291" s="96">
        <v>33546</v>
      </c>
      <c r="AN291" s="96">
        <v>34664.199999999997</v>
      </c>
      <c r="AO291" s="96">
        <v>35782.400000000001</v>
      </c>
      <c r="AP291" s="96">
        <v>36900.6</v>
      </c>
      <c r="AQ291" s="96">
        <v>38018.800000000003</v>
      </c>
      <c r="AR291" s="96">
        <v>39137</v>
      </c>
      <c r="AS291" s="96">
        <v>40255.199999999997</v>
      </c>
      <c r="AT291" s="96">
        <v>41373.4</v>
      </c>
      <c r="AU291" s="96">
        <v>42491.6</v>
      </c>
      <c r="AV291" s="96">
        <v>43609.8</v>
      </c>
      <c r="AW291" s="96">
        <v>44728</v>
      </c>
    </row>
    <row r="292" spans="1:49">
      <c r="A292" s="77" t="s">
        <v>1177</v>
      </c>
      <c r="B292" s="76" t="s">
        <v>1176</v>
      </c>
      <c r="C292" s="89">
        <v>12564</v>
      </c>
      <c r="D292" s="90">
        <v>1570.5</v>
      </c>
      <c r="E292" s="97">
        <v>8</v>
      </c>
      <c r="F292" s="93">
        <v>7</v>
      </c>
      <c r="G292" s="93">
        <v>10</v>
      </c>
      <c r="H292" s="94">
        <v>785.25</v>
      </c>
      <c r="I292" s="95">
        <v>1047</v>
      </c>
      <c r="J292" s="96">
        <v>1570.5</v>
      </c>
      <c r="K292" s="96">
        <v>3141</v>
      </c>
      <c r="L292" s="96">
        <v>4711.5</v>
      </c>
      <c r="M292" s="96">
        <v>6282</v>
      </c>
      <c r="N292" s="96">
        <v>7852.5</v>
      </c>
      <c r="O292" s="96">
        <v>9423</v>
      </c>
      <c r="P292" s="96">
        <v>12564</v>
      </c>
      <c r="Q292" s="96">
        <v>12564</v>
      </c>
      <c r="R292" s="96">
        <v>12564</v>
      </c>
      <c r="S292" s="96">
        <v>12564</v>
      </c>
      <c r="T292" s="96">
        <v>13349.25</v>
      </c>
      <c r="U292" s="96">
        <v>14134.5</v>
      </c>
      <c r="V292" s="96">
        <v>14919.75</v>
      </c>
      <c r="W292" s="96">
        <v>15705</v>
      </c>
      <c r="X292" s="96">
        <v>16490.25</v>
      </c>
      <c r="Y292" s="96">
        <v>17275.5</v>
      </c>
      <c r="Z292" s="96">
        <v>18060.75</v>
      </c>
      <c r="AA292" s="96">
        <v>18846</v>
      </c>
      <c r="AB292" s="96">
        <v>19631.25</v>
      </c>
      <c r="AC292" s="96">
        <v>20416.5</v>
      </c>
      <c r="AD292" s="96">
        <v>21201.75</v>
      </c>
      <c r="AE292" s="96">
        <v>21987</v>
      </c>
      <c r="AF292" s="96">
        <v>22772.25</v>
      </c>
      <c r="AG292" s="96">
        <v>23557.5</v>
      </c>
      <c r="AH292" s="96">
        <v>24342.75</v>
      </c>
      <c r="AI292" s="96">
        <v>25128</v>
      </c>
      <c r="AJ292" s="96">
        <v>25913.25</v>
      </c>
      <c r="AK292" s="96">
        <v>26698.5</v>
      </c>
      <c r="AL292" s="96">
        <v>27483.75</v>
      </c>
      <c r="AM292" s="96">
        <v>28269</v>
      </c>
      <c r="AN292" s="96">
        <v>29054.25</v>
      </c>
      <c r="AO292" s="96">
        <v>29839.5</v>
      </c>
      <c r="AP292" s="96">
        <v>30624.75</v>
      </c>
      <c r="AQ292" s="96">
        <v>31410</v>
      </c>
      <c r="AR292" s="96">
        <v>32195.25</v>
      </c>
      <c r="AS292" s="96">
        <v>32980.5</v>
      </c>
      <c r="AT292" s="96">
        <v>33765.75</v>
      </c>
      <c r="AU292" s="96">
        <v>34551</v>
      </c>
      <c r="AV292" s="96">
        <v>35336.25</v>
      </c>
      <c r="AW292" s="96">
        <v>36121.5</v>
      </c>
    </row>
    <row r="293" spans="1:49">
      <c r="A293" s="77" t="s">
        <v>1175</v>
      </c>
      <c r="B293" s="76" t="s">
        <v>1174</v>
      </c>
      <c r="C293" s="89">
        <v>35388</v>
      </c>
      <c r="D293" s="90">
        <v>2359.1999999999998</v>
      </c>
      <c r="E293" s="97">
        <v>15</v>
      </c>
      <c r="F293" s="93">
        <v>12</v>
      </c>
      <c r="G293" s="93">
        <v>18</v>
      </c>
      <c r="H293" s="94">
        <v>1179.5999999999999</v>
      </c>
      <c r="I293" s="95">
        <v>1572.8</v>
      </c>
      <c r="J293" s="96">
        <v>2359.1999999999998</v>
      </c>
      <c r="K293" s="96">
        <v>4718.3999999999996</v>
      </c>
      <c r="L293" s="96">
        <v>7077.6</v>
      </c>
      <c r="M293" s="96">
        <v>9436.7999999999993</v>
      </c>
      <c r="N293" s="96">
        <v>11796</v>
      </c>
      <c r="O293" s="96">
        <v>14155.2</v>
      </c>
      <c r="P293" s="96">
        <v>16514.400000000001</v>
      </c>
      <c r="Q293" s="96">
        <v>18873.599999999999</v>
      </c>
      <c r="R293" s="96">
        <v>21232.799999999999</v>
      </c>
      <c r="S293" s="96">
        <v>23592</v>
      </c>
      <c r="T293" s="96">
        <v>25951.200000000001</v>
      </c>
      <c r="U293" s="96">
        <v>35388</v>
      </c>
      <c r="V293" s="96">
        <v>35388</v>
      </c>
      <c r="W293" s="96">
        <v>35388</v>
      </c>
      <c r="X293" s="96">
        <v>35388</v>
      </c>
      <c r="Y293" s="96">
        <v>35388</v>
      </c>
      <c r="Z293" s="96">
        <v>35388</v>
      </c>
      <c r="AA293" s="96">
        <v>35388</v>
      </c>
      <c r="AB293" s="96">
        <v>36567.599999999999</v>
      </c>
      <c r="AC293" s="96">
        <v>37747.199999999997</v>
      </c>
      <c r="AD293" s="96">
        <v>38926.800000000003</v>
      </c>
      <c r="AE293" s="96">
        <v>40106.400000000001</v>
      </c>
      <c r="AF293" s="96">
        <v>41286</v>
      </c>
      <c r="AG293" s="96">
        <v>42465.599999999999</v>
      </c>
      <c r="AH293" s="96">
        <v>43645.2</v>
      </c>
      <c r="AI293" s="96">
        <v>44824.800000000003</v>
      </c>
      <c r="AJ293" s="96">
        <v>46004.4</v>
      </c>
      <c r="AK293" s="96">
        <v>47184</v>
      </c>
      <c r="AL293" s="96">
        <v>48363.6</v>
      </c>
      <c r="AM293" s="96">
        <v>49543.199999999997</v>
      </c>
      <c r="AN293" s="96">
        <v>50722.8</v>
      </c>
      <c r="AO293" s="96">
        <v>51902.400000000001</v>
      </c>
      <c r="AP293" s="96">
        <v>53082</v>
      </c>
      <c r="AQ293" s="96">
        <v>54261.599999999999</v>
      </c>
      <c r="AR293" s="96">
        <v>55441.2</v>
      </c>
      <c r="AS293" s="96">
        <v>56620.800000000003</v>
      </c>
      <c r="AT293" s="96">
        <v>57800.4</v>
      </c>
      <c r="AU293" s="96">
        <v>58980</v>
      </c>
      <c r="AV293" s="96">
        <v>60159.6</v>
      </c>
      <c r="AW293" s="96">
        <v>61339.199999999997</v>
      </c>
    </row>
    <row r="294" spans="1:49">
      <c r="A294" s="77" t="s">
        <v>1173</v>
      </c>
      <c r="B294" s="76" t="s">
        <v>1172</v>
      </c>
      <c r="C294" s="89">
        <v>62570</v>
      </c>
      <c r="D294" s="90">
        <v>3128.5</v>
      </c>
      <c r="E294" s="97">
        <v>20</v>
      </c>
      <c r="F294" s="93">
        <v>16</v>
      </c>
      <c r="G294" s="93">
        <v>24</v>
      </c>
      <c r="H294" s="94">
        <v>1564.25</v>
      </c>
      <c r="I294" s="95">
        <v>2085.6999999999998</v>
      </c>
      <c r="J294" s="96">
        <v>3128.5</v>
      </c>
      <c r="K294" s="96">
        <v>6257</v>
      </c>
      <c r="L294" s="96">
        <v>9385.5</v>
      </c>
      <c r="M294" s="96">
        <v>12514</v>
      </c>
      <c r="N294" s="96">
        <v>15642.5</v>
      </c>
      <c r="O294" s="96">
        <v>18771</v>
      </c>
      <c r="P294" s="96">
        <v>21899.5</v>
      </c>
      <c r="Q294" s="96">
        <v>25028</v>
      </c>
      <c r="R294" s="96">
        <v>28156.5</v>
      </c>
      <c r="S294" s="96">
        <v>31285</v>
      </c>
      <c r="T294" s="96">
        <v>34413.5</v>
      </c>
      <c r="U294" s="96">
        <v>37542</v>
      </c>
      <c r="V294" s="96">
        <v>40670.5</v>
      </c>
      <c r="W294" s="96">
        <v>43799</v>
      </c>
      <c r="X294" s="96">
        <v>46927.5</v>
      </c>
      <c r="Y294" s="96">
        <v>62570</v>
      </c>
      <c r="Z294" s="96">
        <v>62570</v>
      </c>
      <c r="AA294" s="96">
        <v>62570</v>
      </c>
      <c r="AB294" s="96">
        <v>62570</v>
      </c>
      <c r="AC294" s="96">
        <v>62570</v>
      </c>
      <c r="AD294" s="96">
        <v>62570</v>
      </c>
      <c r="AE294" s="96">
        <v>62570</v>
      </c>
      <c r="AF294" s="96">
        <v>62570</v>
      </c>
      <c r="AG294" s="96">
        <v>62570</v>
      </c>
      <c r="AH294" s="96">
        <v>64134.25</v>
      </c>
      <c r="AI294" s="96">
        <v>65698.5</v>
      </c>
      <c r="AJ294" s="96">
        <v>67262.75</v>
      </c>
      <c r="AK294" s="96">
        <v>68827</v>
      </c>
      <c r="AL294" s="96">
        <v>70391.25</v>
      </c>
      <c r="AM294" s="96">
        <v>71955.5</v>
      </c>
      <c r="AN294" s="96">
        <v>73519.75</v>
      </c>
      <c r="AO294" s="96">
        <v>75084</v>
      </c>
      <c r="AP294" s="96">
        <v>76648.25</v>
      </c>
      <c r="AQ294" s="96">
        <v>78212.5</v>
      </c>
      <c r="AR294" s="96">
        <v>79776.75</v>
      </c>
      <c r="AS294" s="96">
        <v>81341</v>
      </c>
      <c r="AT294" s="96">
        <v>82905.25</v>
      </c>
      <c r="AU294" s="96">
        <v>84469.5</v>
      </c>
      <c r="AV294" s="96">
        <v>86033.75</v>
      </c>
      <c r="AW294" s="96">
        <v>87598</v>
      </c>
    </row>
    <row r="295" spans="1:49">
      <c r="A295" s="77" t="s">
        <v>1171</v>
      </c>
      <c r="B295" s="76" t="s">
        <v>1170</v>
      </c>
      <c r="C295" s="89">
        <v>94626</v>
      </c>
      <c r="D295" s="90">
        <v>1577.1</v>
      </c>
      <c r="E295" s="97">
        <v>60</v>
      </c>
      <c r="F295" s="93">
        <v>48</v>
      </c>
      <c r="G295" s="93">
        <v>72</v>
      </c>
      <c r="H295" s="94">
        <v>788.55</v>
      </c>
      <c r="I295" s="95">
        <v>1051.4000000000001</v>
      </c>
      <c r="J295" s="96">
        <v>1577.1</v>
      </c>
      <c r="K295" s="96">
        <v>3154.2</v>
      </c>
      <c r="L295" s="96">
        <v>4731.3</v>
      </c>
      <c r="M295" s="96">
        <v>6308.4</v>
      </c>
      <c r="N295" s="96">
        <v>7885.5</v>
      </c>
      <c r="O295" s="96">
        <v>9462.6</v>
      </c>
      <c r="P295" s="96">
        <v>11039.7</v>
      </c>
      <c r="Q295" s="96">
        <v>12616.8</v>
      </c>
      <c r="R295" s="96">
        <v>14193.9</v>
      </c>
      <c r="S295" s="96">
        <v>15771</v>
      </c>
      <c r="T295" s="96">
        <v>17348.099999999999</v>
      </c>
      <c r="U295" s="96">
        <v>18925.2</v>
      </c>
      <c r="V295" s="96">
        <v>20502.3</v>
      </c>
      <c r="W295" s="96">
        <v>22079.4</v>
      </c>
      <c r="X295" s="96">
        <v>23656.5</v>
      </c>
      <c r="Y295" s="96">
        <v>25233.599999999999</v>
      </c>
      <c r="Z295" s="96">
        <v>26810.7</v>
      </c>
      <c r="AA295" s="96">
        <v>28387.8</v>
      </c>
      <c r="AB295" s="96">
        <v>29964.9</v>
      </c>
      <c r="AC295" s="96">
        <v>31542</v>
      </c>
      <c r="AD295" s="96">
        <v>33119.1</v>
      </c>
      <c r="AE295" s="96">
        <v>34696.199999999997</v>
      </c>
      <c r="AF295" s="96">
        <v>36273.300000000003</v>
      </c>
      <c r="AG295" s="96">
        <v>37850.400000000001</v>
      </c>
      <c r="AH295" s="96">
        <v>39427.5</v>
      </c>
      <c r="AI295" s="96">
        <v>41004.6</v>
      </c>
      <c r="AJ295" s="96">
        <v>42581.7</v>
      </c>
      <c r="AK295" s="96">
        <v>44158.8</v>
      </c>
      <c r="AL295" s="96">
        <v>45735.9</v>
      </c>
      <c r="AM295" s="96">
        <v>47313</v>
      </c>
      <c r="AN295" s="96">
        <v>48890.1</v>
      </c>
      <c r="AO295" s="96">
        <v>50467.199999999997</v>
      </c>
      <c r="AP295" s="96">
        <v>52044.3</v>
      </c>
      <c r="AQ295" s="96">
        <v>53621.4</v>
      </c>
      <c r="AR295" s="96">
        <v>55198.5</v>
      </c>
      <c r="AS295" s="96">
        <v>56775.6</v>
      </c>
      <c r="AT295" s="96">
        <v>58352.7</v>
      </c>
      <c r="AU295" s="96">
        <v>59929.8</v>
      </c>
      <c r="AV295" s="96">
        <v>61506.9</v>
      </c>
      <c r="AW295" s="96">
        <v>63084</v>
      </c>
    </row>
    <row r="296" spans="1:49">
      <c r="A296" s="77" t="s">
        <v>1169</v>
      </c>
      <c r="B296" s="76" t="s">
        <v>1168</v>
      </c>
      <c r="C296" s="89">
        <v>44502</v>
      </c>
      <c r="D296" s="90">
        <v>2225.1</v>
      </c>
      <c r="E296" s="97">
        <v>20</v>
      </c>
      <c r="F296" s="93">
        <v>16</v>
      </c>
      <c r="G296" s="93">
        <v>24</v>
      </c>
      <c r="H296" s="94">
        <v>1112.55</v>
      </c>
      <c r="I296" s="95">
        <v>1483.4</v>
      </c>
      <c r="J296" s="96">
        <v>2225.1</v>
      </c>
      <c r="K296" s="96">
        <v>4450.2</v>
      </c>
      <c r="L296" s="96">
        <v>6675.3</v>
      </c>
      <c r="M296" s="96">
        <v>8900.4</v>
      </c>
      <c r="N296" s="96">
        <v>11125.5</v>
      </c>
      <c r="O296" s="96">
        <v>13350.6</v>
      </c>
      <c r="P296" s="96">
        <v>15575.7</v>
      </c>
      <c r="Q296" s="96">
        <v>17800.8</v>
      </c>
      <c r="R296" s="96">
        <v>20025.900000000001</v>
      </c>
      <c r="S296" s="96">
        <v>22251</v>
      </c>
      <c r="T296" s="96">
        <v>24476.1</v>
      </c>
      <c r="U296" s="96">
        <v>26701.200000000001</v>
      </c>
      <c r="V296" s="96">
        <v>28926.3</v>
      </c>
      <c r="W296" s="96">
        <v>31151.4</v>
      </c>
      <c r="X296" s="96">
        <v>33376.5</v>
      </c>
      <c r="Y296" s="96">
        <v>44502</v>
      </c>
      <c r="Z296" s="96">
        <v>44502</v>
      </c>
      <c r="AA296" s="96">
        <v>44502</v>
      </c>
      <c r="AB296" s="96">
        <v>44502</v>
      </c>
      <c r="AC296" s="96">
        <v>44502</v>
      </c>
      <c r="AD296" s="96">
        <v>44502</v>
      </c>
      <c r="AE296" s="96">
        <v>44502</v>
      </c>
      <c r="AF296" s="96">
        <v>44502</v>
      </c>
      <c r="AG296" s="96">
        <v>44502</v>
      </c>
      <c r="AH296" s="96">
        <v>45614.55</v>
      </c>
      <c r="AI296" s="96">
        <v>46727.1</v>
      </c>
      <c r="AJ296" s="96">
        <v>47839.65</v>
      </c>
      <c r="AK296" s="96">
        <v>48952.2</v>
      </c>
      <c r="AL296" s="96">
        <v>50064.75</v>
      </c>
      <c r="AM296" s="96">
        <v>51177.3</v>
      </c>
      <c r="AN296" s="96">
        <v>52289.85</v>
      </c>
      <c r="AO296" s="96">
        <v>53402.400000000001</v>
      </c>
      <c r="AP296" s="96">
        <v>54514.95</v>
      </c>
      <c r="AQ296" s="96">
        <v>55627.5</v>
      </c>
      <c r="AR296" s="96">
        <v>56740.05</v>
      </c>
      <c r="AS296" s="96">
        <v>57852.6</v>
      </c>
      <c r="AT296" s="96">
        <v>58965.15</v>
      </c>
      <c r="AU296" s="96">
        <v>60077.7</v>
      </c>
      <c r="AV296" s="96">
        <v>61190.25</v>
      </c>
      <c r="AW296" s="96">
        <v>62302.8</v>
      </c>
    </row>
    <row r="297" spans="1:49">
      <c r="A297" s="77" t="s">
        <v>1167</v>
      </c>
      <c r="B297" s="76" t="s">
        <v>1166</v>
      </c>
      <c r="C297" s="89">
        <v>60523.199999999997</v>
      </c>
      <c r="D297" s="90">
        <v>3362.4</v>
      </c>
      <c r="E297" s="97">
        <v>18</v>
      </c>
      <c r="F297" s="93">
        <v>15</v>
      </c>
      <c r="G297" s="93">
        <v>22</v>
      </c>
      <c r="H297" s="94">
        <v>1681.2</v>
      </c>
      <c r="I297" s="95">
        <v>2241.6</v>
      </c>
      <c r="J297" s="96">
        <v>3362.4</v>
      </c>
      <c r="K297" s="96">
        <v>6724.8</v>
      </c>
      <c r="L297" s="96">
        <v>10087.200000000001</v>
      </c>
      <c r="M297" s="96">
        <v>13449.6</v>
      </c>
      <c r="N297" s="96">
        <v>16812</v>
      </c>
      <c r="O297" s="96">
        <v>20174.400000000001</v>
      </c>
      <c r="P297" s="96">
        <v>23536.799999999999</v>
      </c>
      <c r="Q297" s="96">
        <v>26899.200000000001</v>
      </c>
      <c r="R297" s="96">
        <v>30261.599999999999</v>
      </c>
      <c r="S297" s="96">
        <v>33624</v>
      </c>
      <c r="T297" s="96">
        <v>36986.400000000001</v>
      </c>
      <c r="U297" s="96">
        <v>40348.800000000003</v>
      </c>
      <c r="V297" s="96">
        <v>43711.199999999997</v>
      </c>
      <c r="W297" s="96">
        <v>47073.599999999999</v>
      </c>
      <c r="X297" s="96">
        <v>60523.199999999997</v>
      </c>
      <c r="Y297" s="96">
        <v>60523.199999999997</v>
      </c>
      <c r="Z297" s="96">
        <v>60523.199999999997</v>
      </c>
      <c r="AA297" s="96">
        <v>60523.199999999997</v>
      </c>
      <c r="AB297" s="96">
        <v>60523.199999999997</v>
      </c>
      <c r="AC297" s="96">
        <v>60523.199999999997</v>
      </c>
      <c r="AD297" s="96">
        <v>60523.199999999997</v>
      </c>
      <c r="AE297" s="96">
        <v>60523.199999999997</v>
      </c>
      <c r="AF297" s="96">
        <v>62204.4</v>
      </c>
      <c r="AG297" s="96">
        <v>63885.599999999999</v>
      </c>
      <c r="AH297" s="96">
        <v>65566.8</v>
      </c>
      <c r="AI297" s="96">
        <v>67248</v>
      </c>
      <c r="AJ297" s="96">
        <v>68929.2</v>
      </c>
      <c r="AK297" s="96">
        <v>70610.399999999994</v>
      </c>
      <c r="AL297" s="96">
        <v>72291.600000000006</v>
      </c>
      <c r="AM297" s="96">
        <v>73972.800000000003</v>
      </c>
      <c r="AN297" s="96">
        <v>75654</v>
      </c>
      <c r="AO297" s="96">
        <v>77335.199999999997</v>
      </c>
      <c r="AP297" s="96">
        <v>79016.399999999994</v>
      </c>
      <c r="AQ297" s="96">
        <v>80697.600000000006</v>
      </c>
      <c r="AR297" s="96">
        <v>82378.8</v>
      </c>
      <c r="AS297" s="96">
        <v>84060</v>
      </c>
      <c r="AT297" s="96">
        <v>85741.2</v>
      </c>
      <c r="AU297" s="96">
        <v>87422.399999999994</v>
      </c>
      <c r="AV297" s="96">
        <v>89103.6</v>
      </c>
      <c r="AW297" s="96">
        <v>90784.8</v>
      </c>
    </row>
    <row r="298" spans="1:49">
      <c r="A298" s="77" t="s">
        <v>1165</v>
      </c>
      <c r="B298" s="76" t="s">
        <v>1164</v>
      </c>
      <c r="C298" s="89">
        <v>52488.800000000003</v>
      </c>
      <c r="D298" s="90">
        <v>3749.2</v>
      </c>
      <c r="E298" s="97">
        <v>14</v>
      </c>
      <c r="F298" s="93">
        <v>12</v>
      </c>
      <c r="G298" s="93">
        <v>17</v>
      </c>
      <c r="H298" s="94">
        <v>1874.6</v>
      </c>
      <c r="I298" s="95">
        <v>2499.5</v>
      </c>
      <c r="J298" s="96">
        <v>3749.2</v>
      </c>
      <c r="K298" s="96">
        <v>7498.4</v>
      </c>
      <c r="L298" s="96">
        <v>11247.6</v>
      </c>
      <c r="M298" s="96">
        <v>14996.8</v>
      </c>
      <c r="N298" s="96">
        <v>18746</v>
      </c>
      <c r="O298" s="96">
        <v>22495.200000000001</v>
      </c>
      <c r="P298" s="96">
        <v>26244.400000000001</v>
      </c>
      <c r="Q298" s="96">
        <v>29993.599999999999</v>
      </c>
      <c r="R298" s="96">
        <v>33742.800000000003</v>
      </c>
      <c r="S298" s="96">
        <v>37492</v>
      </c>
      <c r="T298" s="96">
        <v>41241.199999999997</v>
      </c>
      <c r="U298" s="96">
        <v>52488.800000000003</v>
      </c>
      <c r="V298" s="96">
        <v>52488.800000000003</v>
      </c>
      <c r="W298" s="96">
        <v>52488.800000000003</v>
      </c>
      <c r="X298" s="96">
        <v>52488.800000000003</v>
      </c>
      <c r="Y298" s="96">
        <v>52488.800000000003</v>
      </c>
      <c r="Z298" s="96">
        <v>52488.800000000003</v>
      </c>
      <c r="AA298" s="96">
        <v>54363.4</v>
      </c>
      <c r="AB298" s="96">
        <v>56238</v>
      </c>
      <c r="AC298" s="96">
        <v>58112.6</v>
      </c>
      <c r="AD298" s="96">
        <v>59987.199999999997</v>
      </c>
      <c r="AE298" s="96">
        <v>61861.8</v>
      </c>
      <c r="AF298" s="96">
        <v>63736.4</v>
      </c>
      <c r="AG298" s="96">
        <v>65611</v>
      </c>
      <c r="AH298" s="96">
        <v>67485.600000000006</v>
      </c>
      <c r="AI298" s="96">
        <v>69360.2</v>
      </c>
      <c r="AJ298" s="96">
        <v>71234.8</v>
      </c>
      <c r="AK298" s="96">
        <v>73109.399999999994</v>
      </c>
      <c r="AL298" s="96">
        <v>74984</v>
      </c>
      <c r="AM298" s="96">
        <v>76858.600000000006</v>
      </c>
      <c r="AN298" s="96">
        <v>78733.2</v>
      </c>
      <c r="AO298" s="96">
        <v>80607.8</v>
      </c>
      <c r="AP298" s="96">
        <v>82482.399999999994</v>
      </c>
      <c r="AQ298" s="96">
        <v>84357</v>
      </c>
      <c r="AR298" s="96">
        <v>86231.6</v>
      </c>
      <c r="AS298" s="96">
        <v>88106.2</v>
      </c>
      <c r="AT298" s="96">
        <v>89980.800000000003</v>
      </c>
      <c r="AU298" s="96">
        <v>91855.4</v>
      </c>
      <c r="AV298" s="96">
        <v>93730</v>
      </c>
      <c r="AW298" s="96">
        <v>95604.6</v>
      </c>
    </row>
    <row r="299" spans="1:49">
      <c r="A299" s="77" t="s">
        <v>1163</v>
      </c>
      <c r="B299" s="76" t="s">
        <v>1162</v>
      </c>
      <c r="C299" s="89">
        <v>129024</v>
      </c>
      <c r="D299" s="90">
        <v>2150.4</v>
      </c>
      <c r="E299" s="97">
        <v>60</v>
      </c>
      <c r="F299" s="93">
        <v>48</v>
      </c>
      <c r="G299" s="93">
        <v>72</v>
      </c>
      <c r="H299" s="94">
        <v>1075.2</v>
      </c>
      <c r="I299" s="95">
        <v>1433.6</v>
      </c>
      <c r="J299" s="96">
        <v>2150.4</v>
      </c>
      <c r="K299" s="96">
        <v>4300.8</v>
      </c>
      <c r="L299" s="96">
        <v>6451.2</v>
      </c>
      <c r="M299" s="96">
        <v>8601.6</v>
      </c>
      <c r="N299" s="96">
        <v>10752</v>
      </c>
      <c r="O299" s="96">
        <v>12902.4</v>
      </c>
      <c r="P299" s="96">
        <v>15052.8</v>
      </c>
      <c r="Q299" s="96">
        <v>17203.2</v>
      </c>
      <c r="R299" s="96">
        <v>19353.599999999999</v>
      </c>
      <c r="S299" s="96">
        <v>21504</v>
      </c>
      <c r="T299" s="96">
        <v>23654.400000000001</v>
      </c>
      <c r="U299" s="96">
        <v>25804.799999999999</v>
      </c>
      <c r="V299" s="96">
        <v>27955.200000000001</v>
      </c>
      <c r="W299" s="96">
        <v>30105.599999999999</v>
      </c>
      <c r="X299" s="96">
        <v>32256</v>
      </c>
      <c r="Y299" s="96">
        <v>34406.400000000001</v>
      </c>
      <c r="Z299" s="96">
        <v>36556.800000000003</v>
      </c>
      <c r="AA299" s="96">
        <v>38707.199999999997</v>
      </c>
      <c r="AB299" s="96">
        <v>40857.599999999999</v>
      </c>
      <c r="AC299" s="96">
        <v>43008</v>
      </c>
      <c r="AD299" s="96">
        <v>45158.400000000001</v>
      </c>
      <c r="AE299" s="96">
        <v>47308.800000000003</v>
      </c>
      <c r="AF299" s="96">
        <v>49459.199999999997</v>
      </c>
      <c r="AG299" s="96">
        <v>51609.599999999999</v>
      </c>
      <c r="AH299" s="96">
        <v>53760</v>
      </c>
      <c r="AI299" s="96">
        <v>55910.400000000001</v>
      </c>
      <c r="AJ299" s="96">
        <v>58060.800000000003</v>
      </c>
      <c r="AK299" s="96">
        <v>60211.199999999997</v>
      </c>
      <c r="AL299" s="96">
        <v>62361.599999999999</v>
      </c>
      <c r="AM299" s="96">
        <v>64512</v>
      </c>
      <c r="AN299" s="96">
        <v>66662.399999999994</v>
      </c>
      <c r="AO299" s="96">
        <v>68812.800000000003</v>
      </c>
      <c r="AP299" s="96">
        <v>70963.199999999997</v>
      </c>
      <c r="AQ299" s="96">
        <v>73113.600000000006</v>
      </c>
      <c r="AR299" s="96">
        <v>75264</v>
      </c>
      <c r="AS299" s="96">
        <v>77414.399999999994</v>
      </c>
      <c r="AT299" s="96">
        <v>79564.800000000003</v>
      </c>
      <c r="AU299" s="96">
        <v>81715.199999999997</v>
      </c>
      <c r="AV299" s="96">
        <v>83865.600000000006</v>
      </c>
      <c r="AW299" s="96">
        <v>86016</v>
      </c>
    </row>
    <row r="300" spans="1:49">
      <c r="A300" s="77" t="s">
        <v>1161</v>
      </c>
      <c r="B300" s="76" t="s">
        <v>1160</v>
      </c>
      <c r="C300" s="89">
        <v>79032</v>
      </c>
      <c r="D300" s="90">
        <v>2634.4</v>
      </c>
      <c r="E300" s="97">
        <v>30</v>
      </c>
      <c r="F300" s="93">
        <v>24</v>
      </c>
      <c r="G300" s="93">
        <v>36</v>
      </c>
      <c r="H300" s="94">
        <v>1317.2</v>
      </c>
      <c r="I300" s="95">
        <v>1756.3</v>
      </c>
      <c r="J300" s="96">
        <v>2634.4</v>
      </c>
      <c r="K300" s="96">
        <v>5268.8</v>
      </c>
      <c r="L300" s="96">
        <v>7903.2</v>
      </c>
      <c r="M300" s="96">
        <v>10537.6</v>
      </c>
      <c r="N300" s="96">
        <v>13172</v>
      </c>
      <c r="O300" s="96">
        <v>15806.4</v>
      </c>
      <c r="P300" s="96">
        <v>18440.8</v>
      </c>
      <c r="Q300" s="96">
        <v>21075.200000000001</v>
      </c>
      <c r="R300" s="96">
        <v>23709.599999999999</v>
      </c>
      <c r="S300" s="96">
        <v>26344</v>
      </c>
      <c r="T300" s="96">
        <v>28978.400000000001</v>
      </c>
      <c r="U300" s="96">
        <v>31612.799999999999</v>
      </c>
      <c r="V300" s="96">
        <v>34247.199999999997</v>
      </c>
      <c r="W300" s="96">
        <v>36881.599999999999</v>
      </c>
      <c r="X300" s="96">
        <v>39516</v>
      </c>
      <c r="Y300" s="96">
        <v>42150.400000000001</v>
      </c>
      <c r="Z300" s="96">
        <v>44784.800000000003</v>
      </c>
      <c r="AA300" s="96">
        <v>47419.199999999997</v>
      </c>
      <c r="AB300" s="96">
        <v>50053.599999999999</v>
      </c>
      <c r="AC300" s="96">
        <v>52688</v>
      </c>
      <c r="AD300" s="96">
        <v>55322.400000000001</v>
      </c>
      <c r="AE300" s="96">
        <v>57956.800000000003</v>
      </c>
      <c r="AF300" s="96">
        <v>60591.199999999997</v>
      </c>
      <c r="AG300" s="96">
        <v>79032</v>
      </c>
      <c r="AH300" s="96">
        <v>79032</v>
      </c>
      <c r="AI300" s="96">
        <v>79032</v>
      </c>
      <c r="AJ300" s="96">
        <v>79032</v>
      </c>
      <c r="AK300" s="96">
        <v>79032</v>
      </c>
      <c r="AL300" s="96">
        <v>79032</v>
      </c>
      <c r="AM300" s="96">
        <v>79032</v>
      </c>
      <c r="AN300" s="96">
        <v>79032</v>
      </c>
      <c r="AO300" s="96">
        <v>79032</v>
      </c>
      <c r="AP300" s="96">
        <v>79032</v>
      </c>
      <c r="AQ300" s="96">
        <v>79032</v>
      </c>
      <c r="AR300" s="96">
        <v>79032</v>
      </c>
      <c r="AS300" s="96">
        <v>79032</v>
      </c>
      <c r="AT300" s="96">
        <v>80349.2</v>
      </c>
      <c r="AU300" s="96">
        <v>81666.399999999994</v>
      </c>
      <c r="AV300" s="96">
        <v>82983.600000000006</v>
      </c>
      <c r="AW300" s="96">
        <v>84300.800000000003</v>
      </c>
    </row>
    <row r="301" spans="1:49">
      <c r="A301" s="77" t="s">
        <v>1159</v>
      </c>
      <c r="B301" s="76" t="s">
        <v>1158</v>
      </c>
      <c r="C301" s="89">
        <v>104835</v>
      </c>
      <c r="D301" s="90">
        <v>3494.5</v>
      </c>
      <c r="E301" s="97">
        <v>30</v>
      </c>
      <c r="F301" s="93">
        <v>24</v>
      </c>
      <c r="G301" s="93">
        <v>36</v>
      </c>
      <c r="H301" s="94">
        <v>1747.25</v>
      </c>
      <c r="I301" s="95">
        <v>2329.6999999999998</v>
      </c>
      <c r="J301" s="96">
        <v>3494.5</v>
      </c>
      <c r="K301" s="96">
        <v>6989</v>
      </c>
      <c r="L301" s="96">
        <v>10483.5</v>
      </c>
      <c r="M301" s="96">
        <v>13978</v>
      </c>
      <c r="N301" s="96">
        <v>17472.5</v>
      </c>
      <c r="O301" s="96">
        <v>20967</v>
      </c>
      <c r="P301" s="96">
        <v>24461.5</v>
      </c>
      <c r="Q301" s="96">
        <v>27956</v>
      </c>
      <c r="R301" s="96">
        <v>31450.5</v>
      </c>
      <c r="S301" s="96">
        <v>34945</v>
      </c>
      <c r="T301" s="96">
        <v>38439.5</v>
      </c>
      <c r="U301" s="96">
        <v>41934</v>
      </c>
      <c r="V301" s="96">
        <v>45428.5</v>
      </c>
      <c r="W301" s="96">
        <v>48923</v>
      </c>
      <c r="X301" s="96">
        <v>52417.5</v>
      </c>
      <c r="Y301" s="96">
        <v>55912</v>
      </c>
      <c r="Z301" s="96">
        <v>59406.5</v>
      </c>
      <c r="AA301" s="96">
        <v>62901</v>
      </c>
      <c r="AB301" s="96">
        <v>66395.5</v>
      </c>
      <c r="AC301" s="96">
        <v>69890</v>
      </c>
      <c r="AD301" s="96">
        <v>73384.5</v>
      </c>
      <c r="AE301" s="96">
        <v>76879</v>
      </c>
      <c r="AF301" s="96">
        <v>80373.5</v>
      </c>
      <c r="AG301" s="96">
        <v>104835</v>
      </c>
      <c r="AH301" s="96">
        <v>104835</v>
      </c>
      <c r="AI301" s="96">
        <v>104835</v>
      </c>
      <c r="AJ301" s="96">
        <v>104835</v>
      </c>
      <c r="AK301" s="96">
        <v>104835</v>
      </c>
      <c r="AL301" s="96">
        <v>104835</v>
      </c>
      <c r="AM301" s="96">
        <v>104835</v>
      </c>
      <c r="AN301" s="96">
        <v>104835</v>
      </c>
      <c r="AO301" s="96">
        <v>104835</v>
      </c>
      <c r="AP301" s="96">
        <v>104835</v>
      </c>
      <c r="AQ301" s="96">
        <v>104835</v>
      </c>
      <c r="AR301" s="96">
        <v>104835</v>
      </c>
      <c r="AS301" s="96">
        <v>104835</v>
      </c>
      <c r="AT301" s="96">
        <v>106582.25</v>
      </c>
      <c r="AU301" s="96">
        <v>108329.5</v>
      </c>
      <c r="AV301" s="96">
        <v>110076.75</v>
      </c>
      <c r="AW301" s="96">
        <v>111824</v>
      </c>
    </row>
    <row r="302" spans="1:49">
      <c r="A302" s="77" t="s">
        <v>1157</v>
      </c>
      <c r="B302" s="76" t="s">
        <v>1156</v>
      </c>
      <c r="C302" s="89">
        <v>38347.199999999997</v>
      </c>
      <c r="D302" s="90">
        <v>2396.6999999999998</v>
      </c>
      <c r="E302" s="97">
        <v>16</v>
      </c>
      <c r="F302" s="93">
        <v>13</v>
      </c>
      <c r="G302" s="93">
        <v>20</v>
      </c>
      <c r="H302" s="94">
        <v>1198.3499999999999</v>
      </c>
      <c r="I302" s="95">
        <v>1597.8</v>
      </c>
      <c r="J302" s="96">
        <v>2396.6999999999998</v>
      </c>
      <c r="K302" s="96">
        <v>4793.3999999999996</v>
      </c>
      <c r="L302" s="96">
        <v>7190.1</v>
      </c>
      <c r="M302" s="96">
        <v>9586.7999999999993</v>
      </c>
      <c r="N302" s="96">
        <v>11983.5</v>
      </c>
      <c r="O302" s="96">
        <v>14380.2</v>
      </c>
      <c r="P302" s="96">
        <v>16776.900000000001</v>
      </c>
      <c r="Q302" s="96">
        <v>19173.599999999999</v>
      </c>
      <c r="R302" s="96">
        <v>21570.3</v>
      </c>
      <c r="S302" s="96">
        <v>23967</v>
      </c>
      <c r="T302" s="96">
        <v>26363.7</v>
      </c>
      <c r="U302" s="96">
        <v>28760.400000000001</v>
      </c>
      <c r="V302" s="96">
        <v>38347.199999999997</v>
      </c>
      <c r="W302" s="96">
        <v>38347.199999999997</v>
      </c>
      <c r="X302" s="96">
        <v>38347.199999999997</v>
      </c>
      <c r="Y302" s="96">
        <v>38347.199999999997</v>
      </c>
      <c r="Z302" s="96">
        <v>38347.199999999997</v>
      </c>
      <c r="AA302" s="96">
        <v>38347.199999999997</v>
      </c>
      <c r="AB302" s="96">
        <v>38347.199999999997</v>
      </c>
      <c r="AC302" s="96">
        <v>38347.199999999997</v>
      </c>
      <c r="AD302" s="96">
        <v>39545.550000000003</v>
      </c>
      <c r="AE302" s="96">
        <v>40743.9</v>
      </c>
      <c r="AF302" s="96">
        <v>41942.25</v>
      </c>
      <c r="AG302" s="96">
        <v>43140.6</v>
      </c>
      <c r="AH302" s="96">
        <v>44338.95</v>
      </c>
      <c r="AI302" s="96">
        <v>45537.3</v>
      </c>
      <c r="AJ302" s="96">
        <v>46735.65</v>
      </c>
      <c r="AK302" s="96">
        <v>47934</v>
      </c>
      <c r="AL302" s="96">
        <v>49132.35</v>
      </c>
      <c r="AM302" s="96">
        <v>50330.7</v>
      </c>
      <c r="AN302" s="96">
        <v>51529.05</v>
      </c>
      <c r="AO302" s="96">
        <v>52727.4</v>
      </c>
      <c r="AP302" s="96">
        <v>53925.75</v>
      </c>
      <c r="AQ302" s="96">
        <v>55124.1</v>
      </c>
      <c r="AR302" s="96">
        <v>56322.45</v>
      </c>
      <c r="AS302" s="96">
        <v>57520.800000000003</v>
      </c>
      <c r="AT302" s="96">
        <v>58719.15</v>
      </c>
      <c r="AU302" s="96">
        <v>59917.5</v>
      </c>
      <c r="AV302" s="96">
        <v>61115.85</v>
      </c>
      <c r="AW302" s="96">
        <v>62314.2</v>
      </c>
    </row>
    <row r="303" spans="1:49" s="66" customFormat="1">
      <c r="A303" s="77" t="s">
        <v>1155</v>
      </c>
      <c r="B303" s="76" t="s">
        <v>1154</v>
      </c>
      <c r="C303" s="101">
        <v>103448.1</v>
      </c>
      <c r="D303" s="90">
        <v>4926.1000000000004</v>
      </c>
      <c r="E303" s="97">
        <v>21</v>
      </c>
      <c r="F303" s="93">
        <v>17</v>
      </c>
      <c r="G303" s="93">
        <v>26</v>
      </c>
      <c r="H303" s="94">
        <v>2463.1</v>
      </c>
      <c r="I303" s="95">
        <v>3284.1</v>
      </c>
      <c r="J303" s="96">
        <v>4926.1000000000004</v>
      </c>
      <c r="K303" s="96">
        <v>9852.2000000000007</v>
      </c>
      <c r="L303" s="96">
        <v>14778.3</v>
      </c>
      <c r="M303" s="96">
        <v>19704.400000000001</v>
      </c>
      <c r="N303" s="96">
        <v>24630.5</v>
      </c>
      <c r="O303" s="96">
        <v>29556.6</v>
      </c>
      <c r="P303" s="96">
        <v>34482.699999999997</v>
      </c>
      <c r="Q303" s="96">
        <v>39408.800000000003</v>
      </c>
      <c r="R303" s="96">
        <v>44334.9</v>
      </c>
      <c r="S303" s="96">
        <v>49261</v>
      </c>
      <c r="T303" s="96">
        <v>54187.1</v>
      </c>
      <c r="U303" s="96">
        <v>59113.2</v>
      </c>
      <c r="V303" s="96">
        <v>64039.3</v>
      </c>
      <c r="W303" s="96">
        <v>68965.399999999994</v>
      </c>
      <c r="X303" s="96">
        <v>73891.5</v>
      </c>
      <c r="Y303" s="96">
        <v>78817.600000000006</v>
      </c>
      <c r="Z303" s="96">
        <v>103448.1</v>
      </c>
      <c r="AA303" s="96">
        <v>103448.1</v>
      </c>
      <c r="AB303" s="96">
        <v>103448.1</v>
      </c>
      <c r="AC303" s="96">
        <v>103448.1</v>
      </c>
      <c r="AD303" s="96">
        <v>103448.1</v>
      </c>
      <c r="AE303" s="96">
        <v>103448.1</v>
      </c>
      <c r="AF303" s="96">
        <v>103448.1</v>
      </c>
      <c r="AG303" s="96">
        <v>103448.1</v>
      </c>
      <c r="AH303" s="96">
        <v>103448.1</v>
      </c>
      <c r="AI303" s="96">
        <v>103448.1</v>
      </c>
      <c r="AJ303" s="96">
        <v>105911.2</v>
      </c>
      <c r="AK303" s="96">
        <v>108374.3</v>
      </c>
      <c r="AL303" s="96">
        <v>110837.4</v>
      </c>
      <c r="AM303" s="96">
        <v>113300.5</v>
      </c>
      <c r="AN303" s="96">
        <v>115763.6</v>
      </c>
      <c r="AO303" s="96">
        <v>118226.7</v>
      </c>
      <c r="AP303" s="96">
        <v>120689.8</v>
      </c>
      <c r="AQ303" s="96">
        <v>123152.9</v>
      </c>
      <c r="AR303" s="96">
        <v>125616</v>
      </c>
      <c r="AS303" s="96">
        <v>128079.1</v>
      </c>
      <c r="AT303" s="96">
        <v>130542.2</v>
      </c>
      <c r="AU303" s="96">
        <v>133005.29999999999</v>
      </c>
      <c r="AV303" s="96">
        <v>135468.4</v>
      </c>
      <c r="AW303" s="96">
        <v>137931.5</v>
      </c>
    </row>
    <row r="304" spans="1:49">
      <c r="A304" s="77" t="s">
        <v>1153</v>
      </c>
      <c r="B304" s="76" t="s">
        <v>1152</v>
      </c>
      <c r="C304" s="89">
        <v>38830.400000000001</v>
      </c>
      <c r="D304" s="90">
        <v>2773.6</v>
      </c>
      <c r="E304" s="97">
        <v>14</v>
      </c>
      <c r="F304" s="93">
        <v>12</v>
      </c>
      <c r="G304" s="93">
        <v>17</v>
      </c>
      <c r="H304" s="94">
        <v>1386.8</v>
      </c>
      <c r="I304" s="95">
        <v>1849.1</v>
      </c>
      <c r="J304" s="96">
        <v>2773.6</v>
      </c>
      <c r="K304" s="96">
        <v>5547.2</v>
      </c>
      <c r="L304" s="96">
        <v>8320.7999999999993</v>
      </c>
      <c r="M304" s="96">
        <v>11094.4</v>
      </c>
      <c r="N304" s="96">
        <v>13868</v>
      </c>
      <c r="O304" s="96">
        <v>16641.599999999999</v>
      </c>
      <c r="P304" s="96">
        <v>19415.2</v>
      </c>
      <c r="Q304" s="96">
        <v>22188.799999999999</v>
      </c>
      <c r="R304" s="96">
        <v>24962.400000000001</v>
      </c>
      <c r="S304" s="96">
        <v>27736</v>
      </c>
      <c r="T304" s="96">
        <v>30509.599999999999</v>
      </c>
      <c r="U304" s="96">
        <v>38830.400000000001</v>
      </c>
      <c r="V304" s="96">
        <v>38830.400000000001</v>
      </c>
      <c r="W304" s="96">
        <v>38830.400000000001</v>
      </c>
      <c r="X304" s="96">
        <v>38830.400000000001</v>
      </c>
      <c r="Y304" s="96">
        <v>38830.400000000001</v>
      </c>
      <c r="Z304" s="96">
        <v>38830.400000000001</v>
      </c>
      <c r="AA304" s="96">
        <v>40217.199999999997</v>
      </c>
      <c r="AB304" s="96">
        <v>41604</v>
      </c>
      <c r="AC304" s="96">
        <v>42990.8</v>
      </c>
      <c r="AD304" s="96">
        <v>44377.599999999999</v>
      </c>
      <c r="AE304" s="96">
        <v>45764.4</v>
      </c>
      <c r="AF304" s="96">
        <v>47151.199999999997</v>
      </c>
      <c r="AG304" s="96">
        <v>48538</v>
      </c>
      <c r="AH304" s="96">
        <v>49924.800000000003</v>
      </c>
      <c r="AI304" s="96">
        <v>51311.6</v>
      </c>
      <c r="AJ304" s="96">
        <v>52698.400000000001</v>
      </c>
      <c r="AK304" s="96">
        <v>54085.2</v>
      </c>
      <c r="AL304" s="96">
        <v>55472</v>
      </c>
      <c r="AM304" s="96">
        <v>56858.8</v>
      </c>
      <c r="AN304" s="96">
        <v>58245.599999999999</v>
      </c>
      <c r="AO304" s="96">
        <v>59632.4</v>
      </c>
      <c r="AP304" s="96">
        <v>61019.199999999997</v>
      </c>
      <c r="AQ304" s="96">
        <v>62406</v>
      </c>
      <c r="AR304" s="96">
        <v>63792.800000000003</v>
      </c>
      <c r="AS304" s="96">
        <v>65179.6</v>
      </c>
      <c r="AT304" s="96">
        <v>66566.399999999994</v>
      </c>
      <c r="AU304" s="96">
        <v>67953.2</v>
      </c>
      <c r="AV304" s="96">
        <v>69340</v>
      </c>
      <c r="AW304" s="96">
        <v>70726.8</v>
      </c>
    </row>
    <row r="305" spans="1:49">
      <c r="A305" s="77" t="s">
        <v>1151</v>
      </c>
      <c r="B305" s="76" t="s">
        <v>1150</v>
      </c>
      <c r="C305" s="89">
        <v>43593.2</v>
      </c>
      <c r="D305" s="90">
        <v>3113.8</v>
      </c>
      <c r="E305" s="97">
        <v>14</v>
      </c>
      <c r="F305" s="93">
        <v>12</v>
      </c>
      <c r="G305" s="93">
        <v>17</v>
      </c>
      <c r="H305" s="94">
        <v>1556.9</v>
      </c>
      <c r="I305" s="95">
        <v>2075.9</v>
      </c>
      <c r="J305" s="96">
        <v>3113.8</v>
      </c>
      <c r="K305" s="96">
        <v>6227.6</v>
      </c>
      <c r="L305" s="96">
        <v>9341.4</v>
      </c>
      <c r="M305" s="96">
        <v>12455.2</v>
      </c>
      <c r="N305" s="96">
        <v>15569</v>
      </c>
      <c r="O305" s="96">
        <v>18682.8</v>
      </c>
      <c r="P305" s="96">
        <v>21796.6</v>
      </c>
      <c r="Q305" s="96">
        <v>24910.400000000001</v>
      </c>
      <c r="R305" s="96">
        <v>28024.2</v>
      </c>
      <c r="S305" s="96">
        <v>31138</v>
      </c>
      <c r="T305" s="96">
        <v>34251.800000000003</v>
      </c>
      <c r="U305" s="96">
        <v>43593.2</v>
      </c>
      <c r="V305" s="96">
        <v>43593.2</v>
      </c>
      <c r="W305" s="96">
        <v>43593.2</v>
      </c>
      <c r="X305" s="96">
        <v>43593.2</v>
      </c>
      <c r="Y305" s="96">
        <v>43593.2</v>
      </c>
      <c r="Z305" s="96">
        <v>43593.2</v>
      </c>
      <c r="AA305" s="96">
        <v>45150.1</v>
      </c>
      <c r="AB305" s="96">
        <v>46707</v>
      </c>
      <c r="AC305" s="96">
        <v>48263.9</v>
      </c>
      <c r="AD305" s="96">
        <v>49820.800000000003</v>
      </c>
      <c r="AE305" s="96">
        <v>51377.7</v>
      </c>
      <c r="AF305" s="96">
        <v>52934.6</v>
      </c>
      <c r="AG305" s="96">
        <v>54491.5</v>
      </c>
      <c r="AH305" s="96">
        <v>56048.4</v>
      </c>
      <c r="AI305" s="96">
        <v>57605.3</v>
      </c>
      <c r="AJ305" s="96">
        <v>59162.2</v>
      </c>
      <c r="AK305" s="96">
        <v>60719.1</v>
      </c>
      <c r="AL305" s="96">
        <v>62276</v>
      </c>
      <c r="AM305" s="96">
        <v>63832.9</v>
      </c>
      <c r="AN305" s="96">
        <v>65389.8</v>
      </c>
      <c r="AO305" s="96">
        <v>66946.7</v>
      </c>
      <c r="AP305" s="96">
        <v>68503.600000000006</v>
      </c>
      <c r="AQ305" s="96">
        <v>70060.5</v>
      </c>
      <c r="AR305" s="96">
        <v>71617.399999999994</v>
      </c>
      <c r="AS305" s="96">
        <v>73174.3</v>
      </c>
      <c r="AT305" s="96">
        <v>74731.199999999997</v>
      </c>
      <c r="AU305" s="96">
        <v>76288.100000000006</v>
      </c>
      <c r="AV305" s="96">
        <v>77845</v>
      </c>
      <c r="AW305" s="96">
        <v>79401.899999999994</v>
      </c>
    </row>
    <row r="306" spans="1:49" ht="24">
      <c r="A306" s="77" t="s">
        <v>1149</v>
      </c>
      <c r="B306" s="76" t="s">
        <v>1148</v>
      </c>
      <c r="C306" s="89">
        <v>45595.199999999997</v>
      </c>
      <c r="D306" s="90">
        <v>2849.7</v>
      </c>
      <c r="E306" s="97">
        <v>16</v>
      </c>
      <c r="F306" s="93">
        <v>13</v>
      </c>
      <c r="G306" s="93">
        <v>20</v>
      </c>
      <c r="H306" s="94">
        <v>1424.85</v>
      </c>
      <c r="I306" s="95">
        <v>1899.8</v>
      </c>
      <c r="J306" s="96">
        <v>2849.7</v>
      </c>
      <c r="K306" s="96">
        <v>5699.4</v>
      </c>
      <c r="L306" s="96">
        <v>8549.1</v>
      </c>
      <c r="M306" s="96">
        <v>11398.8</v>
      </c>
      <c r="N306" s="96">
        <v>14248.5</v>
      </c>
      <c r="O306" s="96">
        <v>17098.2</v>
      </c>
      <c r="P306" s="96">
        <v>19947.900000000001</v>
      </c>
      <c r="Q306" s="96">
        <v>22797.599999999999</v>
      </c>
      <c r="R306" s="96">
        <v>25647.3</v>
      </c>
      <c r="S306" s="96">
        <v>28497</v>
      </c>
      <c r="T306" s="96">
        <v>31346.7</v>
      </c>
      <c r="U306" s="96">
        <v>34196.400000000001</v>
      </c>
      <c r="V306" s="96">
        <v>45595.199999999997</v>
      </c>
      <c r="W306" s="96">
        <v>45595.199999999997</v>
      </c>
      <c r="X306" s="96">
        <v>45595.199999999997</v>
      </c>
      <c r="Y306" s="96">
        <v>45595.199999999997</v>
      </c>
      <c r="Z306" s="96">
        <v>45595.199999999997</v>
      </c>
      <c r="AA306" s="96">
        <v>45595.199999999997</v>
      </c>
      <c r="AB306" s="96">
        <v>45595.199999999997</v>
      </c>
      <c r="AC306" s="96">
        <v>45595.199999999997</v>
      </c>
      <c r="AD306" s="96">
        <v>47020.05</v>
      </c>
      <c r="AE306" s="96">
        <v>48444.9</v>
      </c>
      <c r="AF306" s="96">
        <v>49869.75</v>
      </c>
      <c r="AG306" s="96">
        <v>51294.6</v>
      </c>
      <c r="AH306" s="96">
        <v>52719.45</v>
      </c>
      <c r="AI306" s="96">
        <v>54144.3</v>
      </c>
      <c r="AJ306" s="96">
        <v>55569.15</v>
      </c>
      <c r="AK306" s="96">
        <v>56994</v>
      </c>
      <c r="AL306" s="96">
        <v>58418.85</v>
      </c>
      <c r="AM306" s="96">
        <v>59843.7</v>
      </c>
      <c r="AN306" s="96">
        <v>61268.55</v>
      </c>
      <c r="AO306" s="96">
        <v>62693.4</v>
      </c>
      <c r="AP306" s="96">
        <v>64118.25</v>
      </c>
      <c r="AQ306" s="96">
        <v>65543.100000000006</v>
      </c>
      <c r="AR306" s="96">
        <v>66967.95</v>
      </c>
      <c r="AS306" s="96">
        <v>68392.800000000003</v>
      </c>
      <c r="AT306" s="96">
        <v>69817.649999999994</v>
      </c>
      <c r="AU306" s="96">
        <v>71242.5</v>
      </c>
      <c r="AV306" s="96">
        <v>72667.350000000006</v>
      </c>
      <c r="AW306" s="96">
        <v>74092.2</v>
      </c>
    </row>
    <row r="307" spans="1:49">
      <c r="A307" s="77" t="s">
        <v>1147</v>
      </c>
      <c r="B307" s="76" t="s">
        <v>1146</v>
      </c>
      <c r="C307" s="89">
        <v>13300</v>
      </c>
      <c r="D307" s="90">
        <v>1900</v>
      </c>
      <c r="E307" s="97">
        <v>7</v>
      </c>
      <c r="F307" s="93">
        <v>6</v>
      </c>
      <c r="G307" s="93">
        <v>9</v>
      </c>
      <c r="H307" s="94">
        <v>950</v>
      </c>
      <c r="I307" s="95">
        <v>1266.7</v>
      </c>
      <c r="J307" s="96">
        <v>1900</v>
      </c>
      <c r="K307" s="96">
        <v>3800</v>
      </c>
      <c r="L307" s="96">
        <v>5700</v>
      </c>
      <c r="M307" s="96">
        <v>7600</v>
      </c>
      <c r="N307" s="96">
        <v>9500</v>
      </c>
      <c r="O307" s="96">
        <v>13300</v>
      </c>
      <c r="P307" s="96">
        <v>13300</v>
      </c>
      <c r="Q307" s="96">
        <v>13300</v>
      </c>
      <c r="R307" s="96">
        <v>13300</v>
      </c>
      <c r="S307" s="96">
        <v>14250</v>
      </c>
      <c r="T307" s="96">
        <v>15200</v>
      </c>
      <c r="U307" s="96">
        <v>16150</v>
      </c>
      <c r="V307" s="96">
        <v>17100</v>
      </c>
      <c r="W307" s="96">
        <v>18050</v>
      </c>
      <c r="X307" s="96">
        <v>19000</v>
      </c>
      <c r="Y307" s="96">
        <v>19950</v>
      </c>
      <c r="Z307" s="96">
        <v>20900</v>
      </c>
      <c r="AA307" s="96">
        <v>21850</v>
      </c>
      <c r="AB307" s="96">
        <v>22800</v>
      </c>
      <c r="AC307" s="96">
        <v>23750</v>
      </c>
      <c r="AD307" s="96">
        <v>24700</v>
      </c>
      <c r="AE307" s="96">
        <v>25650</v>
      </c>
      <c r="AF307" s="96">
        <v>26600</v>
      </c>
      <c r="AG307" s="96">
        <v>27550</v>
      </c>
      <c r="AH307" s="96">
        <v>28500</v>
      </c>
      <c r="AI307" s="96">
        <v>29450</v>
      </c>
      <c r="AJ307" s="96">
        <v>30400</v>
      </c>
      <c r="AK307" s="96">
        <v>31350</v>
      </c>
      <c r="AL307" s="96">
        <v>32300</v>
      </c>
      <c r="AM307" s="96">
        <v>33250</v>
      </c>
      <c r="AN307" s="96">
        <v>34200</v>
      </c>
      <c r="AO307" s="96">
        <v>35150</v>
      </c>
      <c r="AP307" s="96">
        <v>36100</v>
      </c>
      <c r="AQ307" s="96">
        <v>37050</v>
      </c>
      <c r="AR307" s="96">
        <v>38000</v>
      </c>
      <c r="AS307" s="96">
        <v>38950</v>
      </c>
      <c r="AT307" s="96">
        <v>39900</v>
      </c>
      <c r="AU307" s="96">
        <v>40850</v>
      </c>
      <c r="AV307" s="96">
        <v>41800</v>
      </c>
      <c r="AW307" s="96">
        <v>42750</v>
      </c>
    </row>
    <row r="308" spans="1:49">
      <c r="A308" s="77" t="s">
        <v>1145</v>
      </c>
      <c r="B308" s="76" t="s">
        <v>1144</v>
      </c>
      <c r="C308" s="89">
        <v>54702</v>
      </c>
      <c r="D308" s="90">
        <v>2735.1</v>
      </c>
      <c r="E308" s="97">
        <v>20</v>
      </c>
      <c r="F308" s="93">
        <v>16</v>
      </c>
      <c r="G308" s="93">
        <v>24</v>
      </c>
      <c r="H308" s="94">
        <v>1367.55</v>
      </c>
      <c r="I308" s="95">
        <v>1823.4</v>
      </c>
      <c r="J308" s="96">
        <v>2735.1</v>
      </c>
      <c r="K308" s="96">
        <v>5470.2</v>
      </c>
      <c r="L308" s="96">
        <v>8205.2999999999993</v>
      </c>
      <c r="M308" s="96">
        <v>10940.4</v>
      </c>
      <c r="N308" s="96">
        <v>13675.5</v>
      </c>
      <c r="O308" s="96">
        <v>16410.599999999999</v>
      </c>
      <c r="P308" s="96">
        <v>19145.7</v>
      </c>
      <c r="Q308" s="96">
        <v>21880.799999999999</v>
      </c>
      <c r="R308" s="96">
        <v>24615.9</v>
      </c>
      <c r="S308" s="96">
        <v>27351</v>
      </c>
      <c r="T308" s="96">
        <v>30086.1</v>
      </c>
      <c r="U308" s="96">
        <v>32821.199999999997</v>
      </c>
      <c r="V308" s="96">
        <v>35556.300000000003</v>
      </c>
      <c r="W308" s="96">
        <v>38291.4</v>
      </c>
      <c r="X308" s="96">
        <v>41026.5</v>
      </c>
      <c r="Y308" s="96">
        <v>54702</v>
      </c>
      <c r="Z308" s="96">
        <v>54702</v>
      </c>
      <c r="AA308" s="96">
        <v>54702</v>
      </c>
      <c r="AB308" s="96">
        <v>54702</v>
      </c>
      <c r="AC308" s="96">
        <v>54702</v>
      </c>
      <c r="AD308" s="96">
        <v>54702</v>
      </c>
      <c r="AE308" s="96">
        <v>54702</v>
      </c>
      <c r="AF308" s="96">
        <v>54702</v>
      </c>
      <c r="AG308" s="96">
        <v>54702</v>
      </c>
      <c r="AH308" s="96">
        <v>56069.55</v>
      </c>
      <c r="AI308" s="96">
        <v>57437.1</v>
      </c>
      <c r="AJ308" s="96">
        <v>58804.65</v>
      </c>
      <c r="AK308" s="96">
        <v>60172.2</v>
      </c>
      <c r="AL308" s="96">
        <v>61539.75</v>
      </c>
      <c r="AM308" s="96">
        <v>62907.3</v>
      </c>
      <c r="AN308" s="96">
        <v>64274.85</v>
      </c>
      <c r="AO308" s="96">
        <v>65642.399999999994</v>
      </c>
      <c r="AP308" s="96">
        <v>67009.95</v>
      </c>
      <c r="AQ308" s="96">
        <v>68377.5</v>
      </c>
      <c r="AR308" s="96">
        <v>69745.05</v>
      </c>
      <c r="AS308" s="96">
        <v>71112.600000000006</v>
      </c>
      <c r="AT308" s="96">
        <v>72480.149999999994</v>
      </c>
      <c r="AU308" s="96">
        <v>73847.7</v>
      </c>
      <c r="AV308" s="96">
        <v>75215.25</v>
      </c>
      <c r="AW308" s="96">
        <v>76582.8</v>
      </c>
    </row>
    <row r="309" spans="1:49">
      <c r="A309" s="77" t="s">
        <v>1143</v>
      </c>
      <c r="B309" s="76" t="s">
        <v>805</v>
      </c>
      <c r="C309" s="89">
        <v>59314</v>
      </c>
      <c r="D309" s="90">
        <v>2965.7</v>
      </c>
      <c r="E309" s="97">
        <v>20</v>
      </c>
      <c r="F309" s="93">
        <v>16</v>
      </c>
      <c r="G309" s="93">
        <v>24</v>
      </c>
      <c r="H309" s="94">
        <v>1482.85</v>
      </c>
      <c r="I309" s="95">
        <v>1977.1</v>
      </c>
      <c r="J309" s="96">
        <v>2965.7</v>
      </c>
      <c r="K309" s="96">
        <v>5931.4</v>
      </c>
      <c r="L309" s="96">
        <v>8897.1</v>
      </c>
      <c r="M309" s="96">
        <v>11862.8</v>
      </c>
      <c r="N309" s="96">
        <v>14828.5</v>
      </c>
      <c r="O309" s="96">
        <v>17794.2</v>
      </c>
      <c r="P309" s="96">
        <v>20759.900000000001</v>
      </c>
      <c r="Q309" s="96">
        <v>23725.599999999999</v>
      </c>
      <c r="R309" s="96">
        <v>26691.3</v>
      </c>
      <c r="S309" s="96">
        <v>29657</v>
      </c>
      <c r="T309" s="96">
        <v>32622.7</v>
      </c>
      <c r="U309" s="96">
        <v>35588.400000000001</v>
      </c>
      <c r="V309" s="96">
        <v>38554.1</v>
      </c>
      <c r="W309" s="96">
        <v>41519.800000000003</v>
      </c>
      <c r="X309" s="96">
        <v>44485.5</v>
      </c>
      <c r="Y309" s="96">
        <v>59314</v>
      </c>
      <c r="Z309" s="96">
        <v>59314</v>
      </c>
      <c r="AA309" s="96">
        <v>59314</v>
      </c>
      <c r="AB309" s="96">
        <v>59314</v>
      </c>
      <c r="AC309" s="96">
        <v>59314</v>
      </c>
      <c r="AD309" s="96">
        <v>59314</v>
      </c>
      <c r="AE309" s="96">
        <v>59314</v>
      </c>
      <c r="AF309" s="96">
        <v>59314</v>
      </c>
      <c r="AG309" s="96">
        <v>59314</v>
      </c>
      <c r="AH309" s="96">
        <v>60796.85</v>
      </c>
      <c r="AI309" s="96">
        <v>62279.7</v>
      </c>
      <c r="AJ309" s="96">
        <v>63762.55</v>
      </c>
      <c r="AK309" s="96">
        <v>65245.4</v>
      </c>
      <c r="AL309" s="96">
        <v>66728.25</v>
      </c>
      <c r="AM309" s="96">
        <v>68211.100000000006</v>
      </c>
      <c r="AN309" s="96">
        <v>69693.95</v>
      </c>
      <c r="AO309" s="96">
        <v>71176.800000000003</v>
      </c>
      <c r="AP309" s="96">
        <v>72659.649999999994</v>
      </c>
      <c r="AQ309" s="96">
        <v>74142.5</v>
      </c>
      <c r="AR309" s="96">
        <v>75625.350000000006</v>
      </c>
      <c r="AS309" s="96">
        <v>77108.2</v>
      </c>
      <c r="AT309" s="96">
        <v>78591.05</v>
      </c>
      <c r="AU309" s="96">
        <v>80073.899999999994</v>
      </c>
      <c r="AV309" s="96">
        <v>81556.75</v>
      </c>
      <c r="AW309" s="96">
        <v>83039.600000000006</v>
      </c>
    </row>
    <row r="310" spans="1:49">
      <c r="A310" s="77" t="s">
        <v>1142</v>
      </c>
      <c r="B310" s="76" t="s">
        <v>1141</v>
      </c>
      <c r="C310" s="89">
        <v>34512</v>
      </c>
      <c r="D310" s="90">
        <v>2157</v>
      </c>
      <c r="E310" s="97">
        <v>16</v>
      </c>
      <c r="F310" s="93">
        <v>13</v>
      </c>
      <c r="G310" s="93">
        <v>20</v>
      </c>
      <c r="H310" s="94">
        <v>1078.5</v>
      </c>
      <c r="I310" s="95">
        <v>1438</v>
      </c>
      <c r="J310" s="96">
        <v>2157</v>
      </c>
      <c r="K310" s="96">
        <v>4314</v>
      </c>
      <c r="L310" s="96">
        <v>6471</v>
      </c>
      <c r="M310" s="96">
        <v>8628</v>
      </c>
      <c r="N310" s="96">
        <v>10785</v>
      </c>
      <c r="O310" s="96">
        <v>12942</v>
      </c>
      <c r="P310" s="96">
        <v>15099</v>
      </c>
      <c r="Q310" s="96">
        <v>17256</v>
      </c>
      <c r="R310" s="96">
        <v>19413</v>
      </c>
      <c r="S310" s="96">
        <v>21570</v>
      </c>
      <c r="T310" s="96">
        <v>23727</v>
      </c>
      <c r="U310" s="96">
        <v>25884</v>
      </c>
      <c r="V310" s="96">
        <v>34512</v>
      </c>
      <c r="W310" s="96">
        <v>34512</v>
      </c>
      <c r="X310" s="96">
        <v>34512</v>
      </c>
      <c r="Y310" s="96">
        <v>34512</v>
      </c>
      <c r="Z310" s="96">
        <v>34512</v>
      </c>
      <c r="AA310" s="96">
        <v>34512</v>
      </c>
      <c r="AB310" s="96">
        <v>34512</v>
      </c>
      <c r="AC310" s="96">
        <v>34512</v>
      </c>
      <c r="AD310" s="96">
        <v>35590.5</v>
      </c>
      <c r="AE310" s="96">
        <v>36669</v>
      </c>
      <c r="AF310" s="96">
        <v>37747.5</v>
      </c>
      <c r="AG310" s="96">
        <v>38826</v>
      </c>
      <c r="AH310" s="96">
        <v>39904.5</v>
      </c>
      <c r="AI310" s="96">
        <v>40983</v>
      </c>
      <c r="AJ310" s="96">
        <v>42061.5</v>
      </c>
      <c r="AK310" s="96">
        <v>43140</v>
      </c>
      <c r="AL310" s="96">
        <v>44218.5</v>
      </c>
      <c r="AM310" s="96">
        <v>45297</v>
      </c>
      <c r="AN310" s="96">
        <v>46375.5</v>
      </c>
      <c r="AO310" s="96">
        <v>47454</v>
      </c>
      <c r="AP310" s="96">
        <v>48532.5</v>
      </c>
      <c r="AQ310" s="96">
        <v>49611</v>
      </c>
      <c r="AR310" s="96">
        <v>50689.5</v>
      </c>
      <c r="AS310" s="96">
        <v>51768</v>
      </c>
      <c r="AT310" s="96">
        <v>52846.5</v>
      </c>
      <c r="AU310" s="96">
        <v>53925</v>
      </c>
      <c r="AV310" s="96">
        <v>55003.5</v>
      </c>
      <c r="AW310" s="96">
        <v>56082</v>
      </c>
    </row>
    <row r="311" spans="1:49">
      <c r="A311" s="77" t="s">
        <v>1140</v>
      </c>
      <c r="B311" s="76" t="s">
        <v>1139</v>
      </c>
      <c r="C311" s="89">
        <v>38134.400000000001</v>
      </c>
      <c r="D311" s="90">
        <v>2383.4</v>
      </c>
      <c r="E311" s="97">
        <v>16</v>
      </c>
      <c r="F311" s="93">
        <v>13</v>
      </c>
      <c r="G311" s="93">
        <v>20</v>
      </c>
      <c r="H311" s="94">
        <v>1191.7</v>
      </c>
      <c r="I311" s="95">
        <v>1588.9</v>
      </c>
      <c r="J311" s="96">
        <v>2383.4</v>
      </c>
      <c r="K311" s="96">
        <v>4766.8</v>
      </c>
      <c r="L311" s="96">
        <v>7150.2</v>
      </c>
      <c r="M311" s="96">
        <v>9533.6</v>
      </c>
      <c r="N311" s="96">
        <v>11917</v>
      </c>
      <c r="O311" s="96">
        <v>14300.4</v>
      </c>
      <c r="P311" s="96">
        <v>16683.8</v>
      </c>
      <c r="Q311" s="96">
        <v>19067.2</v>
      </c>
      <c r="R311" s="96">
        <v>21450.6</v>
      </c>
      <c r="S311" s="96">
        <v>23834</v>
      </c>
      <c r="T311" s="96">
        <v>26217.4</v>
      </c>
      <c r="U311" s="96">
        <v>28600.799999999999</v>
      </c>
      <c r="V311" s="96">
        <v>38134.400000000001</v>
      </c>
      <c r="W311" s="96">
        <v>38134.400000000001</v>
      </c>
      <c r="X311" s="96">
        <v>38134.400000000001</v>
      </c>
      <c r="Y311" s="96">
        <v>38134.400000000001</v>
      </c>
      <c r="Z311" s="96">
        <v>38134.400000000001</v>
      </c>
      <c r="AA311" s="96">
        <v>38134.400000000001</v>
      </c>
      <c r="AB311" s="96">
        <v>38134.400000000001</v>
      </c>
      <c r="AC311" s="96">
        <v>38134.400000000001</v>
      </c>
      <c r="AD311" s="96">
        <v>39326.1</v>
      </c>
      <c r="AE311" s="96">
        <v>40517.800000000003</v>
      </c>
      <c r="AF311" s="96">
        <v>41709.5</v>
      </c>
      <c r="AG311" s="96">
        <v>42901.2</v>
      </c>
      <c r="AH311" s="96">
        <v>44092.9</v>
      </c>
      <c r="AI311" s="96">
        <v>45284.6</v>
      </c>
      <c r="AJ311" s="96">
        <v>46476.3</v>
      </c>
      <c r="AK311" s="96">
        <v>47668</v>
      </c>
      <c r="AL311" s="96">
        <v>48859.7</v>
      </c>
      <c r="AM311" s="96">
        <v>50051.4</v>
      </c>
      <c r="AN311" s="96">
        <v>51243.1</v>
      </c>
      <c r="AO311" s="96">
        <v>52434.8</v>
      </c>
      <c r="AP311" s="96">
        <v>53626.5</v>
      </c>
      <c r="AQ311" s="96">
        <v>54818.2</v>
      </c>
      <c r="AR311" s="96">
        <v>56009.9</v>
      </c>
      <c r="AS311" s="96">
        <v>57201.599999999999</v>
      </c>
      <c r="AT311" s="96">
        <v>58393.3</v>
      </c>
      <c r="AU311" s="96">
        <v>59585</v>
      </c>
      <c r="AV311" s="96">
        <v>60776.7</v>
      </c>
      <c r="AW311" s="96">
        <v>61968.4</v>
      </c>
    </row>
    <row r="312" spans="1:49">
      <c r="A312" s="77" t="s">
        <v>1138</v>
      </c>
      <c r="B312" s="76" t="s">
        <v>1137</v>
      </c>
      <c r="C312" s="89">
        <v>52329.2</v>
      </c>
      <c r="D312" s="90">
        <v>2378.6</v>
      </c>
      <c r="E312" s="97">
        <v>22</v>
      </c>
      <c r="F312" s="93">
        <v>18</v>
      </c>
      <c r="G312" s="93">
        <v>27</v>
      </c>
      <c r="H312" s="94">
        <v>1189.3</v>
      </c>
      <c r="I312" s="95">
        <v>1585.7</v>
      </c>
      <c r="J312" s="96">
        <v>2378.6</v>
      </c>
      <c r="K312" s="96">
        <v>4757.2</v>
      </c>
      <c r="L312" s="96">
        <v>7135.8</v>
      </c>
      <c r="M312" s="96">
        <v>9514.4</v>
      </c>
      <c r="N312" s="96">
        <v>11893</v>
      </c>
      <c r="O312" s="96">
        <v>14271.6</v>
      </c>
      <c r="P312" s="96">
        <v>16650.2</v>
      </c>
      <c r="Q312" s="96">
        <v>19028.8</v>
      </c>
      <c r="R312" s="96">
        <v>21407.4</v>
      </c>
      <c r="S312" s="96">
        <v>23786</v>
      </c>
      <c r="T312" s="96">
        <v>26164.6</v>
      </c>
      <c r="U312" s="96">
        <v>28543.200000000001</v>
      </c>
      <c r="V312" s="96">
        <v>30921.8</v>
      </c>
      <c r="W312" s="96">
        <v>33300.400000000001</v>
      </c>
      <c r="X312" s="96">
        <v>35679</v>
      </c>
      <c r="Y312" s="96">
        <v>38057.599999999999</v>
      </c>
      <c r="Z312" s="96">
        <v>40436.199999999997</v>
      </c>
      <c r="AA312" s="96">
        <v>52329.2</v>
      </c>
      <c r="AB312" s="96">
        <v>52329.2</v>
      </c>
      <c r="AC312" s="96">
        <v>52329.2</v>
      </c>
      <c r="AD312" s="96">
        <v>52329.2</v>
      </c>
      <c r="AE312" s="96">
        <v>52329.2</v>
      </c>
      <c r="AF312" s="96">
        <v>52329.2</v>
      </c>
      <c r="AG312" s="96">
        <v>52329.2</v>
      </c>
      <c r="AH312" s="96">
        <v>52329.2</v>
      </c>
      <c r="AI312" s="96">
        <v>52329.2</v>
      </c>
      <c r="AJ312" s="96">
        <v>52329.2</v>
      </c>
      <c r="AK312" s="96">
        <v>53518.5</v>
      </c>
      <c r="AL312" s="96">
        <v>54707.8</v>
      </c>
      <c r="AM312" s="96">
        <v>55897.1</v>
      </c>
      <c r="AN312" s="96">
        <v>57086.400000000001</v>
      </c>
      <c r="AO312" s="96">
        <v>58275.7</v>
      </c>
      <c r="AP312" s="96">
        <v>59465</v>
      </c>
      <c r="AQ312" s="96">
        <v>60654.3</v>
      </c>
      <c r="AR312" s="96">
        <v>61843.6</v>
      </c>
      <c r="AS312" s="96">
        <v>63032.9</v>
      </c>
      <c r="AT312" s="96">
        <v>64222.2</v>
      </c>
      <c r="AU312" s="96">
        <v>65411.5</v>
      </c>
      <c r="AV312" s="96">
        <v>66600.800000000003</v>
      </c>
      <c r="AW312" s="96">
        <v>67790.100000000006</v>
      </c>
    </row>
    <row r="313" spans="1:49">
      <c r="A313" s="77" t="s">
        <v>1136</v>
      </c>
      <c r="B313" s="76" t="s">
        <v>1135</v>
      </c>
      <c r="C313" s="89">
        <v>22918.400000000001</v>
      </c>
      <c r="D313" s="90">
        <v>2864.8</v>
      </c>
      <c r="E313" s="97">
        <v>8</v>
      </c>
      <c r="F313" s="93">
        <v>7</v>
      </c>
      <c r="G313" s="93">
        <v>10</v>
      </c>
      <c r="H313" s="94">
        <v>1432.4</v>
      </c>
      <c r="I313" s="95">
        <v>1909.9</v>
      </c>
      <c r="J313" s="96">
        <v>2864.8</v>
      </c>
      <c r="K313" s="96">
        <v>5729.6</v>
      </c>
      <c r="L313" s="96">
        <v>8594.4</v>
      </c>
      <c r="M313" s="96">
        <v>11459.2</v>
      </c>
      <c r="N313" s="96">
        <v>14324</v>
      </c>
      <c r="O313" s="96">
        <v>17188.8</v>
      </c>
      <c r="P313" s="96">
        <v>22918.400000000001</v>
      </c>
      <c r="Q313" s="96">
        <v>22918.400000000001</v>
      </c>
      <c r="R313" s="96">
        <v>22918.400000000001</v>
      </c>
      <c r="S313" s="96">
        <v>22918.400000000001</v>
      </c>
      <c r="T313" s="96">
        <v>24350.799999999999</v>
      </c>
      <c r="U313" s="96">
        <v>25783.200000000001</v>
      </c>
      <c r="V313" s="96">
        <v>27215.599999999999</v>
      </c>
      <c r="W313" s="96">
        <v>28648</v>
      </c>
      <c r="X313" s="96">
        <v>30080.400000000001</v>
      </c>
      <c r="Y313" s="96">
        <v>31512.799999999999</v>
      </c>
      <c r="Z313" s="96">
        <v>32945.199999999997</v>
      </c>
      <c r="AA313" s="96">
        <v>34377.599999999999</v>
      </c>
      <c r="AB313" s="96">
        <v>35810</v>
      </c>
      <c r="AC313" s="96">
        <v>37242.400000000001</v>
      </c>
      <c r="AD313" s="96">
        <v>38674.800000000003</v>
      </c>
      <c r="AE313" s="96">
        <v>40107.199999999997</v>
      </c>
      <c r="AF313" s="96">
        <v>41539.599999999999</v>
      </c>
      <c r="AG313" s="96">
        <v>42972</v>
      </c>
      <c r="AH313" s="96">
        <v>44404.4</v>
      </c>
      <c r="AI313" s="96">
        <v>45836.800000000003</v>
      </c>
      <c r="AJ313" s="96">
        <v>47269.2</v>
      </c>
      <c r="AK313" s="96">
        <v>48701.599999999999</v>
      </c>
      <c r="AL313" s="96">
        <v>50134</v>
      </c>
      <c r="AM313" s="96">
        <v>51566.400000000001</v>
      </c>
      <c r="AN313" s="96">
        <v>52998.8</v>
      </c>
      <c r="AO313" s="96">
        <v>54431.199999999997</v>
      </c>
      <c r="AP313" s="96">
        <v>55863.6</v>
      </c>
      <c r="AQ313" s="96">
        <v>57296</v>
      </c>
      <c r="AR313" s="96">
        <v>58728.4</v>
      </c>
      <c r="AS313" s="96">
        <v>60160.800000000003</v>
      </c>
      <c r="AT313" s="96">
        <v>61593.2</v>
      </c>
      <c r="AU313" s="96">
        <v>63025.599999999999</v>
      </c>
      <c r="AV313" s="96">
        <v>64458</v>
      </c>
      <c r="AW313" s="96">
        <v>65890.399999999994</v>
      </c>
    </row>
    <row r="314" spans="1:49">
      <c r="A314" s="77" t="s">
        <v>1134</v>
      </c>
      <c r="B314" s="76" t="s">
        <v>1133</v>
      </c>
      <c r="C314" s="89">
        <v>25641.599999999999</v>
      </c>
      <c r="D314" s="90">
        <v>2136.8000000000002</v>
      </c>
      <c r="E314" s="97">
        <v>12</v>
      </c>
      <c r="F314" s="93">
        <v>10</v>
      </c>
      <c r="G314" s="93">
        <v>15</v>
      </c>
      <c r="H314" s="94">
        <v>1068.4000000000001</v>
      </c>
      <c r="I314" s="95">
        <v>1424.5</v>
      </c>
      <c r="J314" s="96">
        <v>2136.8000000000002</v>
      </c>
      <c r="K314" s="96">
        <v>4273.6000000000004</v>
      </c>
      <c r="L314" s="96">
        <v>6410.4</v>
      </c>
      <c r="M314" s="96">
        <v>8547.2000000000007</v>
      </c>
      <c r="N314" s="96">
        <v>10684</v>
      </c>
      <c r="O314" s="96">
        <v>12820.8</v>
      </c>
      <c r="P314" s="96">
        <v>14957.6</v>
      </c>
      <c r="Q314" s="96">
        <v>17094.400000000001</v>
      </c>
      <c r="R314" s="96">
        <v>19231.2</v>
      </c>
      <c r="S314" s="96">
        <v>25641.599999999999</v>
      </c>
      <c r="T314" s="96">
        <v>25641.599999999999</v>
      </c>
      <c r="U314" s="96">
        <v>25641.599999999999</v>
      </c>
      <c r="V314" s="96">
        <v>25641.599999999999</v>
      </c>
      <c r="W314" s="96">
        <v>25641.599999999999</v>
      </c>
      <c r="X314" s="96">
        <v>25641.599999999999</v>
      </c>
      <c r="Y314" s="96">
        <v>26710</v>
      </c>
      <c r="Z314" s="96">
        <v>27778.400000000001</v>
      </c>
      <c r="AA314" s="96">
        <v>28846.799999999999</v>
      </c>
      <c r="AB314" s="96">
        <v>29915.200000000001</v>
      </c>
      <c r="AC314" s="96">
        <v>30983.599999999999</v>
      </c>
      <c r="AD314" s="96">
        <v>32052</v>
      </c>
      <c r="AE314" s="96">
        <v>33120.400000000001</v>
      </c>
      <c r="AF314" s="96">
        <v>34188.800000000003</v>
      </c>
      <c r="AG314" s="96">
        <v>35257.199999999997</v>
      </c>
      <c r="AH314" s="96">
        <v>36325.599999999999</v>
      </c>
      <c r="AI314" s="96">
        <v>37394</v>
      </c>
      <c r="AJ314" s="96">
        <v>38462.400000000001</v>
      </c>
      <c r="AK314" s="96">
        <v>39530.800000000003</v>
      </c>
      <c r="AL314" s="96">
        <v>40599.199999999997</v>
      </c>
      <c r="AM314" s="96">
        <v>41667.599999999999</v>
      </c>
      <c r="AN314" s="96">
        <v>42736</v>
      </c>
      <c r="AO314" s="96">
        <v>43804.4</v>
      </c>
      <c r="AP314" s="96">
        <v>44872.800000000003</v>
      </c>
      <c r="AQ314" s="96">
        <v>45941.2</v>
      </c>
      <c r="AR314" s="96">
        <v>47009.599999999999</v>
      </c>
      <c r="AS314" s="96">
        <v>48078</v>
      </c>
      <c r="AT314" s="96">
        <v>49146.400000000001</v>
      </c>
      <c r="AU314" s="96">
        <v>50214.8</v>
      </c>
      <c r="AV314" s="96">
        <v>51283.199999999997</v>
      </c>
      <c r="AW314" s="96">
        <v>52351.6</v>
      </c>
    </row>
    <row r="315" spans="1:49">
      <c r="A315" s="77" t="s">
        <v>1132</v>
      </c>
      <c r="B315" s="76" t="s">
        <v>1131</v>
      </c>
      <c r="C315" s="89">
        <v>39708</v>
      </c>
      <c r="D315" s="90">
        <v>1985.4</v>
      </c>
      <c r="E315" s="97">
        <v>20</v>
      </c>
      <c r="F315" s="93">
        <v>16</v>
      </c>
      <c r="G315" s="93">
        <v>24</v>
      </c>
      <c r="H315" s="94">
        <v>992.7</v>
      </c>
      <c r="I315" s="95">
        <v>1323.6</v>
      </c>
      <c r="J315" s="96">
        <v>1985.4</v>
      </c>
      <c r="K315" s="96">
        <v>3970.8</v>
      </c>
      <c r="L315" s="96">
        <v>5956.2</v>
      </c>
      <c r="M315" s="96">
        <v>7941.6</v>
      </c>
      <c r="N315" s="96">
        <v>9927</v>
      </c>
      <c r="O315" s="96">
        <v>11912.4</v>
      </c>
      <c r="P315" s="96">
        <v>13897.8</v>
      </c>
      <c r="Q315" s="96">
        <v>15883.2</v>
      </c>
      <c r="R315" s="96">
        <v>17868.599999999999</v>
      </c>
      <c r="S315" s="96">
        <v>19854</v>
      </c>
      <c r="T315" s="96">
        <v>21839.4</v>
      </c>
      <c r="U315" s="96">
        <v>23824.799999999999</v>
      </c>
      <c r="V315" s="96">
        <v>25810.2</v>
      </c>
      <c r="W315" s="96">
        <v>27795.599999999999</v>
      </c>
      <c r="X315" s="96">
        <v>29781</v>
      </c>
      <c r="Y315" s="96">
        <v>39708</v>
      </c>
      <c r="Z315" s="96">
        <v>39708</v>
      </c>
      <c r="AA315" s="96">
        <v>39708</v>
      </c>
      <c r="AB315" s="96">
        <v>39708</v>
      </c>
      <c r="AC315" s="96">
        <v>39708</v>
      </c>
      <c r="AD315" s="96">
        <v>39708</v>
      </c>
      <c r="AE315" s="96">
        <v>39708</v>
      </c>
      <c r="AF315" s="96">
        <v>39708</v>
      </c>
      <c r="AG315" s="96">
        <v>39708</v>
      </c>
      <c r="AH315" s="96">
        <v>40700.699999999997</v>
      </c>
      <c r="AI315" s="96">
        <v>41693.4</v>
      </c>
      <c r="AJ315" s="96">
        <v>42686.1</v>
      </c>
      <c r="AK315" s="96">
        <v>43678.8</v>
      </c>
      <c r="AL315" s="96">
        <v>44671.5</v>
      </c>
      <c r="AM315" s="96">
        <v>45664.2</v>
      </c>
      <c r="AN315" s="96">
        <v>46656.9</v>
      </c>
      <c r="AO315" s="96">
        <v>47649.599999999999</v>
      </c>
      <c r="AP315" s="96">
        <v>48642.3</v>
      </c>
      <c r="AQ315" s="96">
        <v>49635</v>
      </c>
      <c r="AR315" s="96">
        <v>50627.7</v>
      </c>
      <c r="AS315" s="96">
        <v>51620.4</v>
      </c>
      <c r="AT315" s="96">
        <v>52613.1</v>
      </c>
      <c r="AU315" s="96">
        <v>53605.8</v>
      </c>
      <c r="AV315" s="96">
        <v>54598.5</v>
      </c>
      <c r="AW315" s="96">
        <v>55591.199999999997</v>
      </c>
    </row>
    <row r="316" spans="1:49">
      <c r="A316" s="77" t="s">
        <v>1130</v>
      </c>
      <c r="B316" s="76" t="s">
        <v>1129</v>
      </c>
      <c r="C316" s="89">
        <v>16827.3</v>
      </c>
      <c r="D316" s="90">
        <v>2403.9</v>
      </c>
      <c r="E316" s="97">
        <v>7</v>
      </c>
      <c r="F316" s="93">
        <v>6</v>
      </c>
      <c r="G316" s="93">
        <v>9</v>
      </c>
      <c r="H316" s="94">
        <v>1201.95</v>
      </c>
      <c r="I316" s="95">
        <v>1602.6</v>
      </c>
      <c r="J316" s="96">
        <v>2403.9</v>
      </c>
      <c r="K316" s="96">
        <v>4807.8</v>
      </c>
      <c r="L316" s="96">
        <v>7211.7</v>
      </c>
      <c r="M316" s="96">
        <v>9615.6</v>
      </c>
      <c r="N316" s="96">
        <v>12019.5</v>
      </c>
      <c r="O316" s="96">
        <v>16827.3</v>
      </c>
      <c r="P316" s="96">
        <v>16827.3</v>
      </c>
      <c r="Q316" s="96">
        <v>16827.3</v>
      </c>
      <c r="R316" s="96">
        <v>16827.3</v>
      </c>
      <c r="S316" s="96">
        <v>18029.25</v>
      </c>
      <c r="T316" s="96">
        <v>19231.2</v>
      </c>
      <c r="U316" s="96">
        <v>20433.150000000001</v>
      </c>
      <c r="V316" s="96">
        <v>21635.1</v>
      </c>
      <c r="W316" s="96">
        <v>22837.05</v>
      </c>
      <c r="X316" s="96">
        <v>24039</v>
      </c>
      <c r="Y316" s="96">
        <v>25240.95</v>
      </c>
      <c r="Z316" s="96">
        <v>26442.9</v>
      </c>
      <c r="AA316" s="96">
        <v>27644.85</v>
      </c>
      <c r="AB316" s="96">
        <v>28846.799999999999</v>
      </c>
      <c r="AC316" s="96">
        <v>30048.75</v>
      </c>
      <c r="AD316" s="96">
        <v>31250.7</v>
      </c>
      <c r="AE316" s="96">
        <v>32452.65</v>
      </c>
      <c r="AF316" s="96">
        <v>33654.6</v>
      </c>
      <c r="AG316" s="96">
        <v>34856.550000000003</v>
      </c>
      <c r="AH316" s="96">
        <v>36058.5</v>
      </c>
      <c r="AI316" s="96">
        <v>37260.449999999997</v>
      </c>
      <c r="AJ316" s="96">
        <v>38462.400000000001</v>
      </c>
      <c r="AK316" s="96">
        <v>39664.35</v>
      </c>
      <c r="AL316" s="96">
        <v>40866.300000000003</v>
      </c>
      <c r="AM316" s="96">
        <v>42068.25</v>
      </c>
      <c r="AN316" s="96">
        <v>43270.2</v>
      </c>
      <c r="AO316" s="96">
        <v>44472.15</v>
      </c>
      <c r="AP316" s="96">
        <v>45674.1</v>
      </c>
      <c r="AQ316" s="96">
        <v>46876.05</v>
      </c>
      <c r="AR316" s="96">
        <v>48078</v>
      </c>
      <c r="AS316" s="96">
        <v>49279.95</v>
      </c>
      <c r="AT316" s="96">
        <v>50481.9</v>
      </c>
      <c r="AU316" s="96">
        <v>51683.85</v>
      </c>
      <c r="AV316" s="96">
        <v>52885.8</v>
      </c>
      <c r="AW316" s="96">
        <v>54087.75</v>
      </c>
    </row>
    <row r="317" spans="1:49">
      <c r="A317" s="77" t="s">
        <v>1128</v>
      </c>
      <c r="B317" s="76" t="s">
        <v>1127</v>
      </c>
      <c r="C317" s="89">
        <v>29484.799999999999</v>
      </c>
      <c r="D317" s="90">
        <v>1842.8</v>
      </c>
      <c r="E317" s="97">
        <v>16</v>
      </c>
      <c r="F317" s="93">
        <v>13</v>
      </c>
      <c r="G317" s="93">
        <v>20</v>
      </c>
      <c r="H317" s="94">
        <v>921.4</v>
      </c>
      <c r="I317" s="95">
        <v>1228.5</v>
      </c>
      <c r="J317" s="96">
        <v>1842.8</v>
      </c>
      <c r="K317" s="96">
        <v>3685.6</v>
      </c>
      <c r="L317" s="96">
        <v>5528.4</v>
      </c>
      <c r="M317" s="96">
        <v>7371.2</v>
      </c>
      <c r="N317" s="96">
        <v>9214</v>
      </c>
      <c r="O317" s="96">
        <v>11056.8</v>
      </c>
      <c r="P317" s="96">
        <v>12899.6</v>
      </c>
      <c r="Q317" s="96">
        <v>14742.4</v>
      </c>
      <c r="R317" s="96">
        <v>16585.2</v>
      </c>
      <c r="S317" s="96">
        <v>18428</v>
      </c>
      <c r="T317" s="96">
        <v>20270.8</v>
      </c>
      <c r="U317" s="96">
        <v>22113.599999999999</v>
      </c>
      <c r="V317" s="96">
        <v>29484.799999999999</v>
      </c>
      <c r="W317" s="96">
        <v>29484.799999999999</v>
      </c>
      <c r="X317" s="96">
        <v>29484.799999999999</v>
      </c>
      <c r="Y317" s="96">
        <v>29484.799999999999</v>
      </c>
      <c r="Z317" s="96">
        <v>29484.799999999999</v>
      </c>
      <c r="AA317" s="96">
        <v>29484.799999999999</v>
      </c>
      <c r="AB317" s="96">
        <v>29484.799999999999</v>
      </c>
      <c r="AC317" s="96">
        <v>29484.799999999999</v>
      </c>
      <c r="AD317" s="96">
        <v>30406.2</v>
      </c>
      <c r="AE317" s="96">
        <v>31327.599999999999</v>
      </c>
      <c r="AF317" s="96">
        <v>32249</v>
      </c>
      <c r="AG317" s="96">
        <v>33170.400000000001</v>
      </c>
      <c r="AH317" s="96">
        <v>34091.800000000003</v>
      </c>
      <c r="AI317" s="96">
        <v>35013.199999999997</v>
      </c>
      <c r="AJ317" s="96">
        <v>35934.6</v>
      </c>
      <c r="AK317" s="96">
        <v>36856</v>
      </c>
      <c r="AL317" s="96">
        <v>37777.4</v>
      </c>
      <c r="AM317" s="96">
        <v>38698.800000000003</v>
      </c>
      <c r="AN317" s="96">
        <v>39620.199999999997</v>
      </c>
      <c r="AO317" s="96">
        <v>40541.599999999999</v>
      </c>
      <c r="AP317" s="96">
        <v>41463</v>
      </c>
      <c r="AQ317" s="96">
        <v>42384.4</v>
      </c>
      <c r="AR317" s="96">
        <v>43305.8</v>
      </c>
      <c r="AS317" s="96">
        <v>44227.199999999997</v>
      </c>
      <c r="AT317" s="96">
        <v>45148.6</v>
      </c>
      <c r="AU317" s="96">
        <v>46070</v>
      </c>
      <c r="AV317" s="96">
        <v>46991.4</v>
      </c>
      <c r="AW317" s="96">
        <v>47912.800000000003</v>
      </c>
    </row>
    <row r="318" spans="1:49">
      <c r="A318" s="77" t="s">
        <v>1126</v>
      </c>
      <c r="B318" s="76" t="s">
        <v>1125</v>
      </c>
      <c r="C318" s="89">
        <v>34194.6</v>
      </c>
      <c r="D318" s="90">
        <v>1899.7</v>
      </c>
      <c r="E318" s="97">
        <v>18</v>
      </c>
      <c r="F318" s="93">
        <v>15</v>
      </c>
      <c r="G318" s="93">
        <v>22</v>
      </c>
      <c r="H318" s="94">
        <v>949.85</v>
      </c>
      <c r="I318" s="95">
        <v>1266.5</v>
      </c>
      <c r="J318" s="96">
        <v>1899.7</v>
      </c>
      <c r="K318" s="96">
        <v>3799.4</v>
      </c>
      <c r="L318" s="96">
        <v>5699.1</v>
      </c>
      <c r="M318" s="96">
        <v>7598.8</v>
      </c>
      <c r="N318" s="96">
        <v>9498.5</v>
      </c>
      <c r="O318" s="96">
        <v>11398.2</v>
      </c>
      <c r="P318" s="96">
        <v>13297.9</v>
      </c>
      <c r="Q318" s="96">
        <v>15197.6</v>
      </c>
      <c r="R318" s="96">
        <v>17097.3</v>
      </c>
      <c r="S318" s="96">
        <v>18997</v>
      </c>
      <c r="T318" s="96">
        <v>20896.7</v>
      </c>
      <c r="U318" s="96">
        <v>22796.400000000001</v>
      </c>
      <c r="V318" s="96">
        <v>24696.1</v>
      </c>
      <c r="W318" s="96">
        <v>26595.8</v>
      </c>
      <c r="X318" s="96">
        <v>34194.6</v>
      </c>
      <c r="Y318" s="96">
        <v>34194.6</v>
      </c>
      <c r="Z318" s="96">
        <v>34194.6</v>
      </c>
      <c r="AA318" s="96">
        <v>34194.6</v>
      </c>
      <c r="AB318" s="96">
        <v>34194.6</v>
      </c>
      <c r="AC318" s="96">
        <v>34194.6</v>
      </c>
      <c r="AD318" s="96">
        <v>34194.6</v>
      </c>
      <c r="AE318" s="96">
        <v>34194.6</v>
      </c>
      <c r="AF318" s="96">
        <v>35144.449999999997</v>
      </c>
      <c r="AG318" s="96">
        <v>36094.300000000003</v>
      </c>
      <c r="AH318" s="96">
        <v>37044.15</v>
      </c>
      <c r="AI318" s="96">
        <v>37994</v>
      </c>
      <c r="AJ318" s="96">
        <v>38943.85</v>
      </c>
      <c r="AK318" s="96">
        <v>39893.699999999997</v>
      </c>
      <c r="AL318" s="96">
        <v>40843.550000000003</v>
      </c>
      <c r="AM318" s="96">
        <v>41793.4</v>
      </c>
      <c r="AN318" s="96">
        <v>42743.25</v>
      </c>
      <c r="AO318" s="96">
        <v>43693.1</v>
      </c>
      <c r="AP318" s="96">
        <v>44642.95</v>
      </c>
      <c r="AQ318" s="96">
        <v>45592.800000000003</v>
      </c>
      <c r="AR318" s="96">
        <v>46542.65</v>
      </c>
      <c r="AS318" s="96">
        <v>47492.5</v>
      </c>
      <c r="AT318" s="96">
        <v>48442.35</v>
      </c>
      <c r="AU318" s="96">
        <v>49392.2</v>
      </c>
      <c r="AV318" s="96">
        <v>50342.05</v>
      </c>
      <c r="AW318" s="96">
        <v>51291.9</v>
      </c>
    </row>
    <row r="319" spans="1:49">
      <c r="A319" s="77" t="s">
        <v>1124</v>
      </c>
      <c r="B319" s="76" t="s">
        <v>1123</v>
      </c>
      <c r="C319" s="89">
        <v>24920.400000000001</v>
      </c>
      <c r="D319" s="90">
        <v>2076.6999999999998</v>
      </c>
      <c r="E319" s="97">
        <v>12</v>
      </c>
      <c r="F319" s="93">
        <v>10</v>
      </c>
      <c r="G319" s="93">
        <v>15</v>
      </c>
      <c r="H319" s="94">
        <v>1038.3499999999999</v>
      </c>
      <c r="I319" s="95">
        <v>1384.5</v>
      </c>
      <c r="J319" s="96">
        <v>2076.6999999999998</v>
      </c>
      <c r="K319" s="96">
        <v>4153.3999999999996</v>
      </c>
      <c r="L319" s="96">
        <v>6230.1</v>
      </c>
      <c r="M319" s="96">
        <v>8306.7999999999993</v>
      </c>
      <c r="N319" s="96">
        <v>10383.5</v>
      </c>
      <c r="O319" s="96">
        <v>12460.2</v>
      </c>
      <c r="P319" s="96">
        <v>14536.9</v>
      </c>
      <c r="Q319" s="96">
        <v>16613.599999999999</v>
      </c>
      <c r="R319" s="96">
        <v>18690.3</v>
      </c>
      <c r="S319" s="96">
        <v>24920.400000000001</v>
      </c>
      <c r="T319" s="96">
        <v>24920.400000000001</v>
      </c>
      <c r="U319" s="96">
        <v>24920.400000000001</v>
      </c>
      <c r="V319" s="96">
        <v>24920.400000000001</v>
      </c>
      <c r="W319" s="96">
        <v>24920.400000000001</v>
      </c>
      <c r="X319" s="96">
        <v>24920.400000000001</v>
      </c>
      <c r="Y319" s="96">
        <v>25958.75</v>
      </c>
      <c r="Z319" s="96">
        <v>26997.1</v>
      </c>
      <c r="AA319" s="96">
        <v>28035.45</v>
      </c>
      <c r="AB319" s="96">
        <v>29073.8</v>
      </c>
      <c r="AC319" s="96">
        <v>30112.15</v>
      </c>
      <c r="AD319" s="96">
        <v>31150.5</v>
      </c>
      <c r="AE319" s="96">
        <v>32188.85</v>
      </c>
      <c r="AF319" s="96">
        <v>33227.199999999997</v>
      </c>
      <c r="AG319" s="96">
        <v>34265.550000000003</v>
      </c>
      <c r="AH319" s="96">
        <v>35303.9</v>
      </c>
      <c r="AI319" s="96">
        <v>36342.25</v>
      </c>
      <c r="AJ319" s="96">
        <v>37380.6</v>
      </c>
      <c r="AK319" s="96">
        <v>38418.949999999997</v>
      </c>
      <c r="AL319" s="96">
        <v>39457.300000000003</v>
      </c>
      <c r="AM319" s="96">
        <v>40495.65</v>
      </c>
      <c r="AN319" s="96">
        <v>41534</v>
      </c>
      <c r="AO319" s="96">
        <v>42572.35</v>
      </c>
      <c r="AP319" s="96">
        <v>43610.7</v>
      </c>
      <c r="AQ319" s="96">
        <v>44649.05</v>
      </c>
      <c r="AR319" s="96">
        <v>45687.4</v>
      </c>
      <c r="AS319" s="96">
        <v>46725.75</v>
      </c>
      <c r="AT319" s="96">
        <v>47764.1</v>
      </c>
      <c r="AU319" s="96">
        <v>48802.45</v>
      </c>
      <c r="AV319" s="96">
        <v>49840.800000000003</v>
      </c>
      <c r="AW319" s="96">
        <v>50879.15</v>
      </c>
    </row>
    <row r="320" spans="1:49" s="66" customFormat="1">
      <c r="A320" s="77" t="s">
        <v>1122</v>
      </c>
      <c r="B320" s="76" t="s">
        <v>1121</v>
      </c>
      <c r="C320" s="101">
        <v>123120</v>
      </c>
      <c r="D320" s="90">
        <v>5130</v>
      </c>
      <c r="E320" s="97">
        <v>24</v>
      </c>
      <c r="F320" s="93">
        <v>20</v>
      </c>
      <c r="G320" s="93">
        <v>29</v>
      </c>
      <c r="H320" s="94">
        <v>2565</v>
      </c>
      <c r="I320" s="95">
        <v>3420</v>
      </c>
      <c r="J320" s="96">
        <v>5130</v>
      </c>
      <c r="K320" s="96">
        <v>10260</v>
      </c>
      <c r="L320" s="96">
        <v>15390</v>
      </c>
      <c r="M320" s="96">
        <v>20520</v>
      </c>
      <c r="N320" s="96">
        <v>25650</v>
      </c>
      <c r="O320" s="96">
        <v>30780</v>
      </c>
      <c r="P320" s="96">
        <v>35910</v>
      </c>
      <c r="Q320" s="96">
        <v>41040</v>
      </c>
      <c r="R320" s="96">
        <v>46170</v>
      </c>
      <c r="S320" s="96">
        <v>51300</v>
      </c>
      <c r="T320" s="96">
        <v>56430</v>
      </c>
      <c r="U320" s="96">
        <v>61560</v>
      </c>
      <c r="V320" s="96">
        <v>66690</v>
      </c>
      <c r="W320" s="96">
        <v>71820</v>
      </c>
      <c r="X320" s="96">
        <v>76950</v>
      </c>
      <c r="Y320" s="96">
        <v>82080</v>
      </c>
      <c r="Z320" s="96">
        <v>87210</v>
      </c>
      <c r="AA320" s="96">
        <v>92340</v>
      </c>
      <c r="AB320" s="96">
        <v>97470</v>
      </c>
      <c r="AC320" s="96">
        <v>123120</v>
      </c>
      <c r="AD320" s="96">
        <v>123120</v>
      </c>
      <c r="AE320" s="96">
        <v>123120</v>
      </c>
      <c r="AF320" s="96">
        <v>123120</v>
      </c>
      <c r="AG320" s="96">
        <v>123120</v>
      </c>
      <c r="AH320" s="96">
        <v>123120</v>
      </c>
      <c r="AI320" s="96">
        <v>123120</v>
      </c>
      <c r="AJ320" s="96">
        <v>123120</v>
      </c>
      <c r="AK320" s="96">
        <v>123120</v>
      </c>
      <c r="AL320" s="96">
        <v>123120</v>
      </c>
      <c r="AM320" s="96">
        <v>125685</v>
      </c>
      <c r="AN320" s="96">
        <v>128250</v>
      </c>
      <c r="AO320" s="96">
        <v>130815</v>
      </c>
      <c r="AP320" s="96">
        <v>133380</v>
      </c>
      <c r="AQ320" s="96">
        <v>135945</v>
      </c>
      <c r="AR320" s="96">
        <v>138510</v>
      </c>
      <c r="AS320" s="96">
        <v>141075</v>
      </c>
      <c r="AT320" s="96">
        <v>143640</v>
      </c>
      <c r="AU320" s="96">
        <v>146205</v>
      </c>
      <c r="AV320" s="96">
        <v>148770</v>
      </c>
      <c r="AW320" s="96">
        <v>151335</v>
      </c>
    </row>
    <row r="321" spans="1:49">
      <c r="A321" s="77" t="s">
        <v>1120</v>
      </c>
      <c r="B321" s="76" t="s">
        <v>1119</v>
      </c>
      <c r="C321" s="89">
        <v>28507.200000000001</v>
      </c>
      <c r="D321" s="90">
        <v>2375.6</v>
      </c>
      <c r="E321" s="97">
        <v>12</v>
      </c>
      <c r="F321" s="93">
        <v>10</v>
      </c>
      <c r="G321" s="93">
        <v>15</v>
      </c>
      <c r="H321" s="94">
        <v>1187.8</v>
      </c>
      <c r="I321" s="95">
        <v>1583.7</v>
      </c>
      <c r="J321" s="96">
        <v>2375.6</v>
      </c>
      <c r="K321" s="96">
        <v>4751.2</v>
      </c>
      <c r="L321" s="96">
        <v>7126.8</v>
      </c>
      <c r="M321" s="96">
        <v>9502.4</v>
      </c>
      <c r="N321" s="96">
        <v>11878</v>
      </c>
      <c r="O321" s="96">
        <v>14253.6</v>
      </c>
      <c r="P321" s="96">
        <v>16629.2</v>
      </c>
      <c r="Q321" s="96">
        <v>19004.8</v>
      </c>
      <c r="R321" s="96">
        <v>21380.400000000001</v>
      </c>
      <c r="S321" s="96">
        <v>28507.200000000001</v>
      </c>
      <c r="T321" s="96">
        <v>28507.200000000001</v>
      </c>
      <c r="U321" s="96">
        <v>28507.200000000001</v>
      </c>
      <c r="V321" s="96">
        <v>28507.200000000001</v>
      </c>
      <c r="W321" s="96">
        <v>28507.200000000001</v>
      </c>
      <c r="X321" s="96">
        <v>28507.200000000001</v>
      </c>
      <c r="Y321" s="96">
        <v>29695</v>
      </c>
      <c r="Z321" s="96">
        <v>30882.799999999999</v>
      </c>
      <c r="AA321" s="96">
        <v>32070.6</v>
      </c>
      <c r="AB321" s="96">
        <v>33258.400000000001</v>
      </c>
      <c r="AC321" s="96">
        <v>34446.199999999997</v>
      </c>
      <c r="AD321" s="96">
        <v>35634</v>
      </c>
      <c r="AE321" s="96">
        <v>36821.800000000003</v>
      </c>
      <c r="AF321" s="96">
        <v>38009.599999999999</v>
      </c>
      <c r="AG321" s="96">
        <v>39197.4</v>
      </c>
      <c r="AH321" s="96">
        <v>40385.199999999997</v>
      </c>
      <c r="AI321" s="96">
        <v>41573</v>
      </c>
      <c r="AJ321" s="96">
        <v>42760.800000000003</v>
      </c>
      <c r="AK321" s="96">
        <v>43948.6</v>
      </c>
      <c r="AL321" s="96">
        <v>45136.4</v>
      </c>
      <c r="AM321" s="96">
        <v>46324.2</v>
      </c>
      <c r="AN321" s="96">
        <v>47512</v>
      </c>
      <c r="AO321" s="96">
        <v>48699.8</v>
      </c>
      <c r="AP321" s="96">
        <v>49887.6</v>
      </c>
      <c r="AQ321" s="96">
        <v>51075.4</v>
      </c>
      <c r="AR321" s="96">
        <v>52263.199999999997</v>
      </c>
      <c r="AS321" s="96">
        <v>53451</v>
      </c>
      <c r="AT321" s="96">
        <v>54638.8</v>
      </c>
      <c r="AU321" s="96">
        <v>55826.6</v>
      </c>
      <c r="AV321" s="96">
        <v>57014.400000000001</v>
      </c>
      <c r="AW321" s="96">
        <v>58202.2</v>
      </c>
    </row>
    <row r="322" spans="1:49" ht="24">
      <c r="A322" s="77" t="s">
        <v>1118</v>
      </c>
      <c r="B322" s="76" t="s">
        <v>1117</v>
      </c>
      <c r="C322" s="89">
        <v>36020</v>
      </c>
      <c r="D322" s="90">
        <v>1801</v>
      </c>
      <c r="E322" s="97">
        <v>20</v>
      </c>
      <c r="F322" s="93">
        <v>16</v>
      </c>
      <c r="G322" s="93">
        <v>24</v>
      </c>
      <c r="H322" s="94">
        <v>900.5</v>
      </c>
      <c r="I322" s="95">
        <v>1200.7</v>
      </c>
      <c r="J322" s="96">
        <v>1801</v>
      </c>
      <c r="K322" s="96">
        <v>3602</v>
      </c>
      <c r="L322" s="96">
        <v>5403</v>
      </c>
      <c r="M322" s="96">
        <v>7204</v>
      </c>
      <c r="N322" s="96">
        <v>9005</v>
      </c>
      <c r="O322" s="96">
        <v>10806</v>
      </c>
      <c r="P322" s="96">
        <v>12607</v>
      </c>
      <c r="Q322" s="96">
        <v>14408</v>
      </c>
      <c r="R322" s="96">
        <v>16209</v>
      </c>
      <c r="S322" s="96">
        <v>18010</v>
      </c>
      <c r="T322" s="96">
        <v>19811</v>
      </c>
      <c r="U322" s="96">
        <v>21612</v>
      </c>
      <c r="V322" s="96">
        <v>23413</v>
      </c>
      <c r="W322" s="96">
        <v>25214</v>
      </c>
      <c r="X322" s="96">
        <v>27015</v>
      </c>
      <c r="Y322" s="96">
        <v>36020</v>
      </c>
      <c r="Z322" s="96">
        <v>36020</v>
      </c>
      <c r="AA322" s="96">
        <v>36020</v>
      </c>
      <c r="AB322" s="96">
        <v>36020</v>
      </c>
      <c r="AC322" s="96">
        <v>36020</v>
      </c>
      <c r="AD322" s="96">
        <v>36020</v>
      </c>
      <c r="AE322" s="96">
        <v>36020</v>
      </c>
      <c r="AF322" s="96">
        <v>36020</v>
      </c>
      <c r="AG322" s="96">
        <v>36020</v>
      </c>
      <c r="AH322" s="96">
        <v>36920.5</v>
      </c>
      <c r="AI322" s="96">
        <v>37821</v>
      </c>
      <c r="AJ322" s="96">
        <v>38721.5</v>
      </c>
      <c r="AK322" s="96">
        <v>39622</v>
      </c>
      <c r="AL322" s="96">
        <v>40522.5</v>
      </c>
      <c r="AM322" s="96">
        <v>41423</v>
      </c>
      <c r="AN322" s="96">
        <v>42323.5</v>
      </c>
      <c r="AO322" s="96">
        <v>43224</v>
      </c>
      <c r="AP322" s="96">
        <v>44124.5</v>
      </c>
      <c r="AQ322" s="96">
        <v>45025</v>
      </c>
      <c r="AR322" s="96">
        <v>45925.5</v>
      </c>
      <c r="AS322" s="96">
        <v>46826</v>
      </c>
      <c r="AT322" s="96">
        <v>47726.5</v>
      </c>
      <c r="AU322" s="96">
        <v>48627</v>
      </c>
      <c r="AV322" s="96">
        <v>49527.5</v>
      </c>
      <c r="AW322" s="96">
        <v>50428</v>
      </c>
    </row>
    <row r="323" spans="1:49">
      <c r="A323" s="77" t="s">
        <v>1116</v>
      </c>
      <c r="B323" s="76" t="s">
        <v>1115</v>
      </c>
      <c r="C323" s="89">
        <v>48505.599999999999</v>
      </c>
      <c r="D323" s="90">
        <v>1865.6</v>
      </c>
      <c r="E323" s="97">
        <v>26</v>
      </c>
      <c r="F323" s="93">
        <v>21</v>
      </c>
      <c r="G323" s="93">
        <v>32</v>
      </c>
      <c r="H323" s="94">
        <v>932.8</v>
      </c>
      <c r="I323" s="95">
        <v>1243.7</v>
      </c>
      <c r="J323" s="96">
        <v>1865.6</v>
      </c>
      <c r="K323" s="96">
        <v>3731.2</v>
      </c>
      <c r="L323" s="96">
        <v>5596.8</v>
      </c>
      <c r="M323" s="96">
        <v>7462.4</v>
      </c>
      <c r="N323" s="96">
        <v>9328</v>
      </c>
      <c r="O323" s="96">
        <v>11193.6</v>
      </c>
      <c r="P323" s="96">
        <v>13059.2</v>
      </c>
      <c r="Q323" s="96">
        <v>14924.8</v>
      </c>
      <c r="R323" s="96">
        <v>16790.400000000001</v>
      </c>
      <c r="S323" s="96">
        <v>18656</v>
      </c>
      <c r="T323" s="96">
        <v>20521.599999999999</v>
      </c>
      <c r="U323" s="96">
        <v>22387.200000000001</v>
      </c>
      <c r="V323" s="96">
        <v>24252.799999999999</v>
      </c>
      <c r="W323" s="96">
        <v>26118.400000000001</v>
      </c>
      <c r="X323" s="96">
        <v>27984</v>
      </c>
      <c r="Y323" s="96">
        <v>29849.599999999999</v>
      </c>
      <c r="Z323" s="96">
        <v>31715.200000000001</v>
      </c>
      <c r="AA323" s="96">
        <v>33580.800000000003</v>
      </c>
      <c r="AB323" s="96">
        <v>35446.400000000001</v>
      </c>
      <c r="AC323" s="96">
        <v>37312</v>
      </c>
      <c r="AD323" s="96">
        <v>48505.599999999999</v>
      </c>
      <c r="AE323" s="96">
        <v>48505.599999999999</v>
      </c>
      <c r="AF323" s="96">
        <v>48505.599999999999</v>
      </c>
      <c r="AG323" s="96">
        <v>48505.599999999999</v>
      </c>
      <c r="AH323" s="96">
        <v>48505.599999999999</v>
      </c>
      <c r="AI323" s="96">
        <v>48505.599999999999</v>
      </c>
      <c r="AJ323" s="96">
        <v>48505.599999999999</v>
      </c>
      <c r="AK323" s="96">
        <v>48505.599999999999</v>
      </c>
      <c r="AL323" s="96">
        <v>48505.599999999999</v>
      </c>
      <c r="AM323" s="96">
        <v>48505.599999999999</v>
      </c>
      <c r="AN323" s="96">
        <v>48505.599999999999</v>
      </c>
      <c r="AO323" s="96">
        <v>48505.599999999999</v>
      </c>
      <c r="AP323" s="96">
        <v>49438.400000000001</v>
      </c>
      <c r="AQ323" s="96">
        <v>50371.199999999997</v>
      </c>
      <c r="AR323" s="96">
        <v>51304</v>
      </c>
      <c r="AS323" s="96">
        <v>52236.800000000003</v>
      </c>
      <c r="AT323" s="96">
        <v>53169.599999999999</v>
      </c>
      <c r="AU323" s="96">
        <v>54102.400000000001</v>
      </c>
      <c r="AV323" s="96">
        <v>55035.199999999997</v>
      </c>
      <c r="AW323" s="96">
        <v>55968</v>
      </c>
    </row>
    <row r="324" spans="1:49">
      <c r="A324" s="77" t="s">
        <v>1114</v>
      </c>
      <c r="B324" s="76" t="s">
        <v>1113</v>
      </c>
      <c r="C324" s="89">
        <v>38708</v>
      </c>
      <c r="D324" s="90">
        <v>1935.4</v>
      </c>
      <c r="E324" s="97">
        <v>20</v>
      </c>
      <c r="F324" s="93">
        <v>16</v>
      </c>
      <c r="G324" s="93">
        <v>24</v>
      </c>
      <c r="H324" s="94">
        <v>967.7</v>
      </c>
      <c r="I324" s="95">
        <v>1290.3</v>
      </c>
      <c r="J324" s="96">
        <v>1935.4</v>
      </c>
      <c r="K324" s="96">
        <v>3870.8</v>
      </c>
      <c r="L324" s="96">
        <v>5806.2</v>
      </c>
      <c r="M324" s="96">
        <v>7741.6</v>
      </c>
      <c r="N324" s="96">
        <v>9677</v>
      </c>
      <c r="O324" s="96">
        <v>11612.4</v>
      </c>
      <c r="P324" s="96">
        <v>13547.8</v>
      </c>
      <c r="Q324" s="96">
        <v>15483.2</v>
      </c>
      <c r="R324" s="96">
        <v>17418.599999999999</v>
      </c>
      <c r="S324" s="96">
        <v>19354</v>
      </c>
      <c r="T324" s="96">
        <v>21289.4</v>
      </c>
      <c r="U324" s="96">
        <v>23224.799999999999</v>
      </c>
      <c r="V324" s="96">
        <v>25160.2</v>
      </c>
      <c r="W324" s="96">
        <v>27095.599999999999</v>
      </c>
      <c r="X324" s="96">
        <v>29031</v>
      </c>
      <c r="Y324" s="96">
        <v>38708</v>
      </c>
      <c r="Z324" s="96">
        <v>38708</v>
      </c>
      <c r="AA324" s="96">
        <v>38708</v>
      </c>
      <c r="AB324" s="96">
        <v>38708</v>
      </c>
      <c r="AC324" s="96">
        <v>38708</v>
      </c>
      <c r="AD324" s="96">
        <v>38708</v>
      </c>
      <c r="AE324" s="96">
        <v>38708</v>
      </c>
      <c r="AF324" s="96">
        <v>38708</v>
      </c>
      <c r="AG324" s="96">
        <v>38708</v>
      </c>
      <c r="AH324" s="96">
        <v>39675.699999999997</v>
      </c>
      <c r="AI324" s="96">
        <v>40643.4</v>
      </c>
      <c r="AJ324" s="96">
        <v>41611.1</v>
      </c>
      <c r="AK324" s="96">
        <v>42578.8</v>
      </c>
      <c r="AL324" s="96">
        <v>43546.5</v>
      </c>
      <c r="AM324" s="96">
        <v>44514.2</v>
      </c>
      <c r="AN324" s="96">
        <v>45481.9</v>
      </c>
      <c r="AO324" s="96">
        <v>46449.599999999999</v>
      </c>
      <c r="AP324" s="96">
        <v>47417.3</v>
      </c>
      <c r="AQ324" s="96">
        <v>48385</v>
      </c>
      <c r="AR324" s="96">
        <v>49352.7</v>
      </c>
      <c r="AS324" s="96">
        <v>50320.4</v>
      </c>
      <c r="AT324" s="96">
        <v>51288.1</v>
      </c>
      <c r="AU324" s="96">
        <v>52255.8</v>
      </c>
      <c r="AV324" s="96">
        <v>53223.5</v>
      </c>
      <c r="AW324" s="96">
        <v>54191.199999999997</v>
      </c>
    </row>
    <row r="325" spans="1:49">
      <c r="A325" s="77" t="s">
        <v>1112</v>
      </c>
      <c r="B325" s="76" t="s">
        <v>1111</v>
      </c>
      <c r="C325" s="89">
        <v>29732.400000000001</v>
      </c>
      <c r="D325" s="90">
        <v>2477.6999999999998</v>
      </c>
      <c r="E325" s="97">
        <v>12</v>
      </c>
      <c r="F325" s="93">
        <v>10</v>
      </c>
      <c r="G325" s="93">
        <v>15</v>
      </c>
      <c r="H325" s="94">
        <v>1238.8499999999999</v>
      </c>
      <c r="I325" s="95">
        <v>1651.8</v>
      </c>
      <c r="J325" s="96">
        <v>2477.6999999999998</v>
      </c>
      <c r="K325" s="96">
        <v>4955.3999999999996</v>
      </c>
      <c r="L325" s="96">
        <v>7433.1</v>
      </c>
      <c r="M325" s="96">
        <v>9910.7999999999993</v>
      </c>
      <c r="N325" s="96">
        <v>12388.5</v>
      </c>
      <c r="O325" s="96">
        <v>14866.2</v>
      </c>
      <c r="P325" s="96">
        <v>17343.900000000001</v>
      </c>
      <c r="Q325" s="96">
        <v>19821.599999999999</v>
      </c>
      <c r="R325" s="96">
        <v>22299.3</v>
      </c>
      <c r="S325" s="96">
        <v>29732.400000000001</v>
      </c>
      <c r="T325" s="96">
        <v>29732.400000000001</v>
      </c>
      <c r="U325" s="96">
        <v>29732.400000000001</v>
      </c>
      <c r="V325" s="96">
        <v>29732.400000000001</v>
      </c>
      <c r="W325" s="96">
        <v>29732.400000000001</v>
      </c>
      <c r="X325" s="96">
        <v>29732.400000000001</v>
      </c>
      <c r="Y325" s="96">
        <v>30971.25</v>
      </c>
      <c r="Z325" s="96">
        <v>32210.1</v>
      </c>
      <c r="AA325" s="96">
        <v>33448.949999999997</v>
      </c>
      <c r="AB325" s="96">
        <v>34687.800000000003</v>
      </c>
      <c r="AC325" s="96">
        <v>35926.65</v>
      </c>
      <c r="AD325" s="96">
        <v>37165.5</v>
      </c>
      <c r="AE325" s="96">
        <v>38404.35</v>
      </c>
      <c r="AF325" s="96">
        <v>39643.199999999997</v>
      </c>
      <c r="AG325" s="96">
        <v>40882.050000000003</v>
      </c>
      <c r="AH325" s="96">
        <v>42120.9</v>
      </c>
      <c r="AI325" s="96">
        <v>43359.75</v>
      </c>
      <c r="AJ325" s="96">
        <v>44598.6</v>
      </c>
      <c r="AK325" s="96">
        <v>45837.45</v>
      </c>
      <c r="AL325" s="96">
        <v>47076.3</v>
      </c>
      <c r="AM325" s="96">
        <v>48315.15</v>
      </c>
      <c r="AN325" s="96">
        <v>49554</v>
      </c>
      <c r="AO325" s="96">
        <v>50792.85</v>
      </c>
      <c r="AP325" s="96">
        <v>52031.7</v>
      </c>
      <c r="AQ325" s="96">
        <v>53270.55</v>
      </c>
      <c r="AR325" s="96">
        <v>54509.4</v>
      </c>
      <c r="AS325" s="96">
        <v>55748.25</v>
      </c>
      <c r="AT325" s="96">
        <v>56987.1</v>
      </c>
      <c r="AU325" s="96">
        <v>58225.95</v>
      </c>
      <c r="AV325" s="96">
        <v>59464.800000000003</v>
      </c>
      <c r="AW325" s="96">
        <v>60703.65</v>
      </c>
    </row>
    <row r="326" spans="1:49">
      <c r="A326" s="77" t="s">
        <v>1110</v>
      </c>
      <c r="B326" s="76" t="s">
        <v>1109</v>
      </c>
      <c r="C326" s="89">
        <v>28519.7</v>
      </c>
      <c r="D326" s="90">
        <v>2592.6999999999998</v>
      </c>
      <c r="E326" s="97">
        <v>11</v>
      </c>
      <c r="F326" s="93">
        <v>9</v>
      </c>
      <c r="G326" s="93">
        <v>14</v>
      </c>
      <c r="H326" s="94">
        <v>1296.3499999999999</v>
      </c>
      <c r="I326" s="95">
        <v>1728.5</v>
      </c>
      <c r="J326" s="96">
        <v>2592.6999999999998</v>
      </c>
      <c r="K326" s="96">
        <v>5185.3999999999996</v>
      </c>
      <c r="L326" s="96">
        <v>7778.1</v>
      </c>
      <c r="M326" s="96">
        <v>10370.799999999999</v>
      </c>
      <c r="N326" s="96">
        <v>12963.5</v>
      </c>
      <c r="O326" s="96">
        <v>15556.2</v>
      </c>
      <c r="P326" s="96">
        <v>18148.900000000001</v>
      </c>
      <c r="Q326" s="96">
        <v>20741.599999999999</v>
      </c>
      <c r="R326" s="96">
        <v>28519.7</v>
      </c>
      <c r="S326" s="96">
        <v>28519.7</v>
      </c>
      <c r="T326" s="96">
        <v>28519.7</v>
      </c>
      <c r="U326" s="96">
        <v>28519.7</v>
      </c>
      <c r="V326" s="96">
        <v>28519.7</v>
      </c>
      <c r="W326" s="96">
        <v>28519.7</v>
      </c>
      <c r="X326" s="96">
        <v>29816.05</v>
      </c>
      <c r="Y326" s="96">
        <v>31112.400000000001</v>
      </c>
      <c r="Z326" s="96">
        <v>32408.75</v>
      </c>
      <c r="AA326" s="96">
        <v>33705.1</v>
      </c>
      <c r="AB326" s="96">
        <v>35001.449999999997</v>
      </c>
      <c r="AC326" s="96">
        <v>36297.800000000003</v>
      </c>
      <c r="AD326" s="96">
        <v>37594.15</v>
      </c>
      <c r="AE326" s="96">
        <v>38890.5</v>
      </c>
      <c r="AF326" s="96">
        <v>40186.85</v>
      </c>
      <c r="AG326" s="96">
        <v>41483.199999999997</v>
      </c>
      <c r="AH326" s="96">
        <v>42779.55</v>
      </c>
      <c r="AI326" s="96">
        <v>44075.9</v>
      </c>
      <c r="AJ326" s="96">
        <v>45372.25</v>
      </c>
      <c r="AK326" s="96">
        <v>46668.6</v>
      </c>
      <c r="AL326" s="96">
        <v>47964.95</v>
      </c>
      <c r="AM326" s="96">
        <v>49261.3</v>
      </c>
      <c r="AN326" s="96">
        <v>50557.65</v>
      </c>
      <c r="AO326" s="96">
        <v>51854</v>
      </c>
      <c r="AP326" s="96">
        <v>53150.35</v>
      </c>
      <c r="AQ326" s="96">
        <v>54446.7</v>
      </c>
      <c r="AR326" s="96">
        <v>55743.05</v>
      </c>
      <c r="AS326" s="96">
        <v>57039.4</v>
      </c>
      <c r="AT326" s="96">
        <v>58335.75</v>
      </c>
      <c r="AU326" s="96">
        <v>59632.1</v>
      </c>
      <c r="AV326" s="96">
        <v>60928.45</v>
      </c>
      <c r="AW326" s="96">
        <v>62224.800000000003</v>
      </c>
    </row>
    <row r="327" spans="1:49">
      <c r="A327" s="77" t="s">
        <v>1108</v>
      </c>
      <c r="B327" s="76" t="s">
        <v>1107</v>
      </c>
      <c r="C327" s="89">
        <v>25581</v>
      </c>
      <c r="D327" s="90">
        <v>2558.1</v>
      </c>
      <c r="E327" s="97">
        <v>10</v>
      </c>
      <c r="F327" s="93">
        <v>8</v>
      </c>
      <c r="G327" s="93">
        <v>12</v>
      </c>
      <c r="H327" s="94">
        <v>1279.05</v>
      </c>
      <c r="I327" s="95">
        <v>1705.4</v>
      </c>
      <c r="J327" s="96">
        <v>2558.1</v>
      </c>
      <c r="K327" s="96">
        <v>5116.2</v>
      </c>
      <c r="L327" s="96">
        <v>7674.3</v>
      </c>
      <c r="M327" s="96">
        <v>10232.4</v>
      </c>
      <c r="N327" s="96">
        <v>12790.5</v>
      </c>
      <c r="O327" s="96">
        <v>15348.6</v>
      </c>
      <c r="P327" s="96">
        <v>17906.7</v>
      </c>
      <c r="Q327" s="96">
        <v>25581</v>
      </c>
      <c r="R327" s="96">
        <v>25581</v>
      </c>
      <c r="S327" s="96">
        <v>25581</v>
      </c>
      <c r="T327" s="96">
        <v>25581</v>
      </c>
      <c r="U327" s="96">
        <v>25581</v>
      </c>
      <c r="V327" s="96">
        <v>26860.05</v>
      </c>
      <c r="W327" s="96">
        <v>28139.1</v>
      </c>
      <c r="X327" s="96">
        <v>29418.15</v>
      </c>
      <c r="Y327" s="96">
        <v>30697.200000000001</v>
      </c>
      <c r="Z327" s="96">
        <v>31976.25</v>
      </c>
      <c r="AA327" s="96">
        <v>33255.300000000003</v>
      </c>
      <c r="AB327" s="96">
        <v>34534.35</v>
      </c>
      <c r="AC327" s="96">
        <v>35813.4</v>
      </c>
      <c r="AD327" s="96">
        <v>37092.449999999997</v>
      </c>
      <c r="AE327" s="96">
        <v>38371.5</v>
      </c>
      <c r="AF327" s="96">
        <v>39650.550000000003</v>
      </c>
      <c r="AG327" s="96">
        <v>40929.599999999999</v>
      </c>
      <c r="AH327" s="96">
        <v>42208.65</v>
      </c>
      <c r="AI327" s="96">
        <v>43487.7</v>
      </c>
      <c r="AJ327" s="96">
        <v>44766.75</v>
      </c>
      <c r="AK327" s="96">
        <v>46045.8</v>
      </c>
      <c r="AL327" s="96">
        <v>47324.85</v>
      </c>
      <c r="AM327" s="96">
        <v>48603.9</v>
      </c>
      <c r="AN327" s="96">
        <v>49882.95</v>
      </c>
      <c r="AO327" s="96">
        <v>51162</v>
      </c>
      <c r="AP327" s="96">
        <v>52441.05</v>
      </c>
      <c r="AQ327" s="96">
        <v>53720.1</v>
      </c>
      <c r="AR327" s="96">
        <v>54999.15</v>
      </c>
      <c r="AS327" s="96">
        <v>56278.2</v>
      </c>
      <c r="AT327" s="96">
        <v>57557.25</v>
      </c>
      <c r="AU327" s="96">
        <v>58836.3</v>
      </c>
      <c r="AV327" s="96">
        <v>60115.35</v>
      </c>
      <c r="AW327" s="96">
        <v>61394.400000000001</v>
      </c>
    </row>
    <row r="328" spans="1:49">
      <c r="A328" s="77" t="s">
        <v>1106</v>
      </c>
      <c r="B328" s="76" t="s">
        <v>1105</v>
      </c>
      <c r="C328" s="89">
        <v>31826.400000000001</v>
      </c>
      <c r="D328" s="90">
        <v>2652.2</v>
      </c>
      <c r="E328" s="97">
        <v>12</v>
      </c>
      <c r="F328" s="93">
        <v>10</v>
      </c>
      <c r="G328" s="93">
        <v>15</v>
      </c>
      <c r="H328" s="94">
        <v>1326.1</v>
      </c>
      <c r="I328" s="95">
        <v>1768.1</v>
      </c>
      <c r="J328" s="96">
        <v>2652.2</v>
      </c>
      <c r="K328" s="96">
        <v>5304.4</v>
      </c>
      <c r="L328" s="96">
        <v>7956.6</v>
      </c>
      <c r="M328" s="96">
        <v>10608.8</v>
      </c>
      <c r="N328" s="96">
        <v>13261</v>
      </c>
      <c r="O328" s="96">
        <v>15913.2</v>
      </c>
      <c r="P328" s="96">
        <v>18565.400000000001</v>
      </c>
      <c r="Q328" s="96">
        <v>21217.599999999999</v>
      </c>
      <c r="R328" s="96">
        <v>23869.8</v>
      </c>
      <c r="S328" s="96">
        <v>31826.400000000001</v>
      </c>
      <c r="T328" s="96">
        <v>31826.400000000001</v>
      </c>
      <c r="U328" s="96">
        <v>31826.400000000001</v>
      </c>
      <c r="V328" s="96">
        <v>31826.400000000001</v>
      </c>
      <c r="W328" s="96">
        <v>31826.400000000001</v>
      </c>
      <c r="X328" s="96">
        <v>31826.400000000001</v>
      </c>
      <c r="Y328" s="96">
        <v>33152.5</v>
      </c>
      <c r="Z328" s="96">
        <v>34478.6</v>
      </c>
      <c r="AA328" s="96">
        <v>35804.699999999997</v>
      </c>
      <c r="AB328" s="96">
        <v>37130.800000000003</v>
      </c>
      <c r="AC328" s="96">
        <v>38456.9</v>
      </c>
      <c r="AD328" s="96">
        <v>39783</v>
      </c>
      <c r="AE328" s="96">
        <v>41109.1</v>
      </c>
      <c r="AF328" s="96">
        <v>42435.199999999997</v>
      </c>
      <c r="AG328" s="96">
        <v>43761.3</v>
      </c>
      <c r="AH328" s="96">
        <v>45087.4</v>
      </c>
      <c r="AI328" s="96">
        <v>46413.5</v>
      </c>
      <c r="AJ328" s="96">
        <v>47739.6</v>
      </c>
      <c r="AK328" s="96">
        <v>49065.7</v>
      </c>
      <c r="AL328" s="96">
        <v>50391.8</v>
      </c>
      <c r="AM328" s="96">
        <v>51717.9</v>
      </c>
      <c r="AN328" s="96">
        <v>53044</v>
      </c>
      <c r="AO328" s="96">
        <v>54370.1</v>
      </c>
      <c r="AP328" s="96">
        <v>55696.2</v>
      </c>
      <c r="AQ328" s="96">
        <v>57022.3</v>
      </c>
      <c r="AR328" s="96">
        <v>58348.4</v>
      </c>
      <c r="AS328" s="96">
        <v>59674.5</v>
      </c>
      <c r="AT328" s="96">
        <v>61000.6</v>
      </c>
      <c r="AU328" s="96">
        <v>62326.7</v>
      </c>
      <c r="AV328" s="96">
        <v>63652.800000000003</v>
      </c>
      <c r="AW328" s="96">
        <v>64978.9</v>
      </c>
    </row>
    <row r="329" spans="1:49">
      <c r="A329" s="77" t="s">
        <v>1104</v>
      </c>
      <c r="B329" s="76" t="s">
        <v>1103</v>
      </c>
      <c r="C329" s="89">
        <v>26990</v>
      </c>
      <c r="D329" s="90">
        <v>2699</v>
      </c>
      <c r="E329" s="97">
        <v>10</v>
      </c>
      <c r="F329" s="93">
        <v>8</v>
      </c>
      <c r="G329" s="93">
        <v>12</v>
      </c>
      <c r="H329" s="94">
        <v>1349.5</v>
      </c>
      <c r="I329" s="95">
        <v>1799.3</v>
      </c>
      <c r="J329" s="96">
        <v>2699</v>
      </c>
      <c r="K329" s="96">
        <v>5398</v>
      </c>
      <c r="L329" s="96">
        <v>8097</v>
      </c>
      <c r="M329" s="96">
        <v>10796</v>
      </c>
      <c r="N329" s="96">
        <v>13495</v>
      </c>
      <c r="O329" s="96">
        <v>16194</v>
      </c>
      <c r="P329" s="96">
        <v>18893</v>
      </c>
      <c r="Q329" s="96">
        <v>26990</v>
      </c>
      <c r="R329" s="96">
        <v>26990</v>
      </c>
      <c r="S329" s="96">
        <v>26990</v>
      </c>
      <c r="T329" s="96">
        <v>26990</v>
      </c>
      <c r="U329" s="96">
        <v>26990</v>
      </c>
      <c r="V329" s="96">
        <v>28339.5</v>
      </c>
      <c r="W329" s="96">
        <v>29689</v>
      </c>
      <c r="X329" s="96">
        <v>31038.5</v>
      </c>
      <c r="Y329" s="96">
        <v>32388</v>
      </c>
      <c r="Z329" s="96">
        <v>33737.5</v>
      </c>
      <c r="AA329" s="96">
        <v>35087</v>
      </c>
      <c r="AB329" s="96">
        <v>36436.5</v>
      </c>
      <c r="AC329" s="96">
        <v>37786</v>
      </c>
      <c r="AD329" s="96">
        <v>39135.5</v>
      </c>
      <c r="AE329" s="96">
        <v>40485</v>
      </c>
      <c r="AF329" s="96">
        <v>41834.5</v>
      </c>
      <c r="AG329" s="96">
        <v>43184</v>
      </c>
      <c r="AH329" s="96">
        <v>44533.5</v>
      </c>
      <c r="AI329" s="96">
        <v>45883</v>
      </c>
      <c r="AJ329" s="96">
        <v>47232.5</v>
      </c>
      <c r="AK329" s="96">
        <v>48582</v>
      </c>
      <c r="AL329" s="96">
        <v>49931.5</v>
      </c>
      <c r="AM329" s="96">
        <v>51281</v>
      </c>
      <c r="AN329" s="96">
        <v>52630.5</v>
      </c>
      <c r="AO329" s="96">
        <v>53980</v>
      </c>
      <c r="AP329" s="96">
        <v>55329.5</v>
      </c>
      <c r="AQ329" s="96">
        <v>56679</v>
      </c>
      <c r="AR329" s="96">
        <v>58028.5</v>
      </c>
      <c r="AS329" s="96">
        <v>59378</v>
      </c>
      <c r="AT329" s="96">
        <v>60727.5</v>
      </c>
      <c r="AU329" s="96">
        <v>62077</v>
      </c>
      <c r="AV329" s="96">
        <v>63426.5</v>
      </c>
      <c r="AW329" s="96">
        <v>64776</v>
      </c>
    </row>
    <row r="330" spans="1:49" s="66" customFormat="1">
      <c r="A330" s="77" t="s">
        <v>1102</v>
      </c>
      <c r="B330" s="76" t="s">
        <v>1101</v>
      </c>
      <c r="C330" s="101">
        <v>44092</v>
      </c>
      <c r="D330" s="90">
        <v>4409.2</v>
      </c>
      <c r="E330" s="97">
        <v>10</v>
      </c>
      <c r="F330" s="93">
        <v>8</v>
      </c>
      <c r="G330" s="93">
        <v>12</v>
      </c>
      <c r="H330" s="94">
        <v>2204.6</v>
      </c>
      <c r="I330" s="95">
        <v>2939.5</v>
      </c>
      <c r="J330" s="96">
        <v>4409.2</v>
      </c>
      <c r="K330" s="96">
        <v>8818.4</v>
      </c>
      <c r="L330" s="96">
        <v>13227.6</v>
      </c>
      <c r="M330" s="96">
        <v>17636.8</v>
      </c>
      <c r="N330" s="96">
        <v>22046</v>
      </c>
      <c r="O330" s="96">
        <v>26455.200000000001</v>
      </c>
      <c r="P330" s="96">
        <v>30864.400000000001</v>
      </c>
      <c r="Q330" s="96">
        <v>44092</v>
      </c>
      <c r="R330" s="96">
        <v>44092</v>
      </c>
      <c r="S330" s="96">
        <v>44092</v>
      </c>
      <c r="T330" s="96">
        <v>44092</v>
      </c>
      <c r="U330" s="96">
        <v>44092</v>
      </c>
      <c r="V330" s="96">
        <v>46296.6</v>
      </c>
      <c r="W330" s="96">
        <v>48501.2</v>
      </c>
      <c r="X330" s="96">
        <v>50705.8</v>
      </c>
      <c r="Y330" s="96">
        <v>52910.400000000001</v>
      </c>
      <c r="Z330" s="96">
        <v>55115</v>
      </c>
      <c r="AA330" s="96">
        <v>57319.6</v>
      </c>
      <c r="AB330" s="96">
        <v>59524.2</v>
      </c>
      <c r="AC330" s="96">
        <v>61728.800000000003</v>
      </c>
      <c r="AD330" s="96">
        <v>63933.4</v>
      </c>
      <c r="AE330" s="96">
        <v>66138</v>
      </c>
      <c r="AF330" s="96">
        <v>68342.600000000006</v>
      </c>
      <c r="AG330" s="96">
        <v>70547.199999999997</v>
      </c>
      <c r="AH330" s="96">
        <v>72751.8</v>
      </c>
      <c r="AI330" s="96">
        <v>74956.399999999994</v>
      </c>
      <c r="AJ330" s="96">
        <v>77161</v>
      </c>
      <c r="AK330" s="96">
        <v>79365.600000000006</v>
      </c>
      <c r="AL330" s="96">
        <v>81570.2</v>
      </c>
      <c r="AM330" s="96">
        <v>83774.8</v>
      </c>
      <c r="AN330" s="96">
        <v>85979.4</v>
      </c>
      <c r="AO330" s="96">
        <v>88184</v>
      </c>
      <c r="AP330" s="96">
        <v>90388.6</v>
      </c>
      <c r="AQ330" s="96">
        <v>92593.2</v>
      </c>
      <c r="AR330" s="96">
        <v>94797.8</v>
      </c>
      <c r="AS330" s="96">
        <v>97002.4</v>
      </c>
      <c r="AT330" s="96">
        <v>99207</v>
      </c>
      <c r="AU330" s="96">
        <v>101411.6</v>
      </c>
      <c r="AV330" s="96">
        <v>103616.2</v>
      </c>
      <c r="AW330" s="96">
        <v>105820.8</v>
      </c>
    </row>
    <row r="331" spans="1:49">
      <c r="A331" s="77" t="s">
        <v>1100</v>
      </c>
      <c r="B331" s="76" t="s">
        <v>1099</v>
      </c>
      <c r="C331" s="89">
        <v>51660</v>
      </c>
      <c r="D331" s="90">
        <v>2583</v>
      </c>
      <c r="E331" s="97">
        <v>20</v>
      </c>
      <c r="F331" s="93">
        <v>16</v>
      </c>
      <c r="G331" s="93">
        <v>24</v>
      </c>
      <c r="H331" s="94">
        <v>1291.5</v>
      </c>
      <c r="I331" s="95">
        <v>1722</v>
      </c>
      <c r="J331" s="96">
        <v>2583</v>
      </c>
      <c r="K331" s="96">
        <v>5166</v>
      </c>
      <c r="L331" s="96">
        <v>7749</v>
      </c>
      <c r="M331" s="96">
        <v>10332</v>
      </c>
      <c r="N331" s="96">
        <v>12915</v>
      </c>
      <c r="O331" s="96">
        <v>15498</v>
      </c>
      <c r="P331" s="96">
        <v>18081</v>
      </c>
      <c r="Q331" s="96">
        <v>20664</v>
      </c>
      <c r="R331" s="96">
        <v>23247</v>
      </c>
      <c r="S331" s="96">
        <v>25830</v>
      </c>
      <c r="T331" s="96">
        <v>28413</v>
      </c>
      <c r="U331" s="96">
        <v>30996</v>
      </c>
      <c r="V331" s="96">
        <v>33579</v>
      </c>
      <c r="W331" s="96">
        <v>36162</v>
      </c>
      <c r="X331" s="96">
        <v>38745</v>
      </c>
      <c r="Y331" s="96">
        <v>51660</v>
      </c>
      <c r="Z331" s="96">
        <v>51660</v>
      </c>
      <c r="AA331" s="96">
        <v>51660</v>
      </c>
      <c r="AB331" s="96">
        <v>51660</v>
      </c>
      <c r="AC331" s="96">
        <v>51660</v>
      </c>
      <c r="AD331" s="96">
        <v>51660</v>
      </c>
      <c r="AE331" s="96">
        <v>51660</v>
      </c>
      <c r="AF331" s="96">
        <v>51660</v>
      </c>
      <c r="AG331" s="96">
        <v>51660</v>
      </c>
      <c r="AH331" s="96">
        <v>52951.5</v>
      </c>
      <c r="AI331" s="96">
        <v>54243</v>
      </c>
      <c r="AJ331" s="96">
        <v>55534.5</v>
      </c>
      <c r="AK331" s="96">
        <v>56826</v>
      </c>
      <c r="AL331" s="96">
        <v>58117.5</v>
      </c>
      <c r="AM331" s="96">
        <v>59409</v>
      </c>
      <c r="AN331" s="96">
        <v>60700.5</v>
      </c>
      <c r="AO331" s="96">
        <v>61992</v>
      </c>
      <c r="AP331" s="96">
        <v>63283.5</v>
      </c>
      <c r="AQ331" s="96">
        <v>64575</v>
      </c>
      <c r="AR331" s="96">
        <v>65866.5</v>
      </c>
      <c r="AS331" s="96">
        <v>67158</v>
      </c>
      <c r="AT331" s="96">
        <v>68449.5</v>
      </c>
      <c r="AU331" s="96">
        <v>69741</v>
      </c>
      <c r="AV331" s="96">
        <v>71032.5</v>
      </c>
      <c r="AW331" s="96">
        <v>72324</v>
      </c>
    </row>
    <row r="332" spans="1:49">
      <c r="A332" s="77" t="s">
        <v>1098</v>
      </c>
      <c r="B332" s="76" t="s">
        <v>1097</v>
      </c>
      <c r="C332" s="89">
        <v>30626.400000000001</v>
      </c>
      <c r="D332" s="90">
        <v>2552.1999999999998</v>
      </c>
      <c r="E332" s="97">
        <v>12</v>
      </c>
      <c r="F332" s="93">
        <v>10</v>
      </c>
      <c r="G332" s="93">
        <v>15</v>
      </c>
      <c r="H332" s="94">
        <v>1276.0999999999999</v>
      </c>
      <c r="I332" s="95">
        <v>1701.5</v>
      </c>
      <c r="J332" s="96">
        <v>2552.1999999999998</v>
      </c>
      <c r="K332" s="96">
        <v>5104.3999999999996</v>
      </c>
      <c r="L332" s="96">
        <v>7656.6</v>
      </c>
      <c r="M332" s="96">
        <v>10208.799999999999</v>
      </c>
      <c r="N332" s="96">
        <v>12761</v>
      </c>
      <c r="O332" s="96">
        <v>15313.2</v>
      </c>
      <c r="P332" s="96">
        <v>17865.400000000001</v>
      </c>
      <c r="Q332" s="96">
        <v>20417.599999999999</v>
      </c>
      <c r="R332" s="96">
        <v>22969.8</v>
      </c>
      <c r="S332" s="96">
        <v>30626.400000000001</v>
      </c>
      <c r="T332" s="96">
        <v>30626.400000000001</v>
      </c>
      <c r="U332" s="96">
        <v>30626.400000000001</v>
      </c>
      <c r="V332" s="96">
        <v>30626.400000000001</v>
      </c>
      <c r="W332" s="96">
        <v>30626.400000000001</v>
      </c>
      <c r="X332" s="96">
        <v>30626.400000000001</v>
      </c>
      <c r="Y332" s="96">
        <v>31902.5</v>
      </c>
      <c r="Z332" s="96">
        <v>33178.6</v>
      </c>
      <c r="AA332" s="96">
        <v>34454.699999999997</v>
      </c>
      <c r="AB332" s="96">
        <v>35730.800000000003</v>
      </c>
      <c r="AC332" s="96">
        <v>37006.9</v>
      </c>
      <c r="AD332" s="96">
        <v>38283</v>
      </c>
      <c r="AE332" s="96">
        <v>39559.1</v>
      </c>
      <c r="AF332" s="96">
        <v>40835.199999999997</v>
      </c>
      <c r="AG332" s="96">
        <v>42111.3</v>
      </c>
      <c r="AH332" s="96">
        <v>43387.4</v>
      </c>
      <c r="AI332" s="96">
        <v>44663.5</v>
      </c>
      <c r="AJ332" s="96">
        <v>45939.6</v>
      </c>
      <c r="AK332" s="96">
        <v>47215.7</v>
      </c>
      <c r="AL332" s="96">
        <v>48491.8</v>
      </c>
      <c r="AM332" s="96">
        <v>49767.9</v>
      </c>
      <c r="AN332" s="96">
        <v>51044</v>
      </c>
      <c r="AO332" s="96">
        <v>52320.1</v>
      </c>
      <c r="AP332" s="96">
        <v>53596.2</v>
      </c>
      <c r="AQ332" s="96">
        <v>54872.3</v>
      </c>
      <c r="AR332" s="96">
        <v>56148.4</v>
      </c>
      <c r="AS332" s="96">
        <v>57424.5</v>
      </c>
      <c r="AT332" s="96">
        <v>58700.6</v>
      </c>
      <c r="AU332" s="96">
        <v>59976.7</v>
      </c>
      <c r="AV332" s="96">
        <v>61252.800000000003</v>
      </c>
      <c r="AW332" s="96">
        <v>62528.9</v>
      </c>
    </row>
    <row r="333" spans="1:49">
      <c r="A333" s="77" t="s">
        <v>1096</v>
      </c>
      <c r="B333" s="76" t="s">
        <v>1095</v>
      </c>
      <c r="C333" s="89">
        <v>25027</v>
      </c>
      <c r="D333" s="90">
        <v>2502.6999999999998</v>
      </c>
      <c r="E333" s="97">
        <v>10</v>
      </c>
      <c r="F333" s="93">
        <v>8</v>
      </c>
      <c r="G333" s="93">
        <v>12</v>
      </c>
      <c r="H333" s="94">
        <v>1251.3499999999999</v>
      </c>
      <c r="I333" s="95">
        <v>1668.5</v>
      </c>
      <c r="J333" s="96">
        <v>2502.6999999999998</v>
      </c>
      <c r="K333" s="96">
        <v>5005.3999999999996</v>
      </c>
      <c r="L333" s="96">
        <v>7508.1</v>
      </c>
      <c r="M333" s="96">
        <v>10010.799999999999</v>
      </c>
      <c r="N333" s="96">
        <v>12513.5</v>
      </c>
      <c r="O333" s="96">
        <v>15016.2</v>
      </c>
      <c r="P333" s="96">
        <v>17518.900000000001</v>
      </c>
      <c r="Q333" s="96">
        <v>25027</v>
      </c>
      <c r="R333" s="96">
        <v>25027</v>
      </c>
      <c r="S333" s="96">
        <v>25027</v>
      </c>
      <c r="T333" s="96">
        <v>25027</v>
      </c>
      <c r="U333" s="96">
        <v>25027</v>
      </c>
      <c r="V333" s="96">
        <v>26278.35</v>
      </c>
      <c r="W333" s="96">
        <v>27529.7</v>
      </c>
      <c r="X333" s="96">
        <v>28781.05</v>
      </c>
      <c r="Y333" s="96">
        <v>30032.400000000001</v>
      </c>
      <c r="Z333" s="96">
        <v>31283.75</v>
      </c>
      <c r="AA333" s="96">
        <v>32535.1</v>
      </c>
      <c r="AB333" s="96">
        <v>33786.449999999997</v>
      </c>
      <c r="AC333" s="96">
        <v>35037.800000000003</v>
      </c>
      <c r="AD333" s="96">
        <v>36289.15</v>
      </c>
      <c r="AE333" s="96">
        <v>37540.5</v>
      </c>
      <c r="AF333" s="96">
        <v>38791.85</v>
      </c>
      <c r="AG333" s="96">
        <v>40043.199999999997</v>
      </c>
      <c r="AH333" s="96">
        <v>41294.550000000003</v>
      </c>
      <c r="AI333" s="96">
        <v>42545.9</v>
      </c>
      <c r="AJ333" s="96">
        <v>43797.25</v>
      </c>
      <c r="AK333" s="96">
        <v>45048.6</v>
      </c>
      <c r="AL333" s="96">
        <v>46299.95</v>
      </c>
      <c r="AM333" s="96">
        <v>47551.3</v>
      </c>
      <c r="AN333" s="96">
        <v>48802.65</v>
      </c>
      <c r="AO333" s="96">
        <v>50054</v>
      </c>
      <c r="AP333" s="96">
        <v>51305.35</v>
      </c>
      <c r="AQ333" s="96">
        <v>52556.7</v>
      </c>
      <c r="AR333" s="96">
        <v>53808.05</v>
      </c>
      <c r="AS333" s="96">
        <v>55059.4</v>
      </c>
      <c r="AT333" s="96">
        <v>56310.75</v>
      </c>
      <c r="AU333" s="96">
        <v>57562.1</v>
      </c>
      <c r="AV333" s="96">
        <v>58813.45</v>
      </c>
      <c r="AW333" s="96">
        <v>60064.800000000003</v>
      </c>
    </row>
    <row r="334" spans="1:49">
      <c r="A334" s="77" t="s">
        <v>1094</v>
      </c>
      <c r="B334" s="76" t="s">
        <v>1093</v>
      </c>
      <c r="C334" s="89">
        <v>36942</v>
      </c>
      <c r="D334" s="90">
        <v>2462.8000000000002</v>
      </c>
      <c r="E334" s="97">
        <v>15</v>
      </c>
      <c r="F334" s="93">
        <v>12</v>
      </c>
      <c r="G334" s="93">
        <v>18</v>
      </c>
      <c r="H334" s="94">
        <v>1231.4000000000001</v>
      </c>
      <c r="I334" s="95">
        <v>1641.9</v>
      </c>
      <c r="J334" s="96">
        <v>2462.8000000000002</v>
      </c>
      <c r="K334" s="96">
        <v>4925.6000000000004</v>
      </c>
      <c r="L334" s="96">
        <v>7388.4</v>
      </c>
      <c r="M334" s="96">
        <v>9851.2000000000007</v>
      </c>
      <c r="N334" s="96">
        <v>12314</v>
      </c>
      <c r="O334" s="96">
        <v>14776.8</v>
      </c>
      <c r="P334" s="96">
        <v>17239.599999999999</v>
      </c>
      <c r="Q334" s="96">
        <v>19702.400000000001</v>
      </c>
      <c r="R334" s="96">
        <v>22165.200000000001</v>
      </c>
      <c r="S334" s="96">
        <v>24628</v>
      </c>
      <c r="T334" s="96">
        <v>27090.799999999999</v>
      </c>
      <c r="U334" s="96">
        <v>36942</v>
      </c>
      <c r="V334" s="96">
        <v>36942</v>
      </c>
      <c r="W334" s="96">
        <v>36942</v>
      </c>
      <c r="X334" s="96">
        <v>36942</v>
      </c>
      <c r="Y334" s="96">
        <v>36942</v>
      </c>
      <c r="Z334" s="96">
        <v>36942</v>
      </c>
      <c r="AA334" s="96">
        <v>36942</v>
      </c>
      <c r="AB334" s="96">
        <v>38173.4</v>
      </c>
      <c r="AC334" s="96">
        <v>39404.800000000003</v>
      </c>
      <c r="AD334" s="96">
        <v>40636.199999999997</v>
      </c>
      <c r="AE334" s="96">
        <v>41867.599999999999</v>
      </c>
      <c r="AF334" s="96">
        <v>43099</v>
      </c>
      <c r="AG334" s="96">
        <v>44330.400000000001</v>
      </c>
      <c r="AH334" s="96">
        <v>45561.8</v>
      </c>
      <c r="AI334" s="96">
        <v>46793.2</v>
      </c>
      <c r="AJ334" s="96">
        <v>48024.6</v>
      </c>
      <c r="AK334" s="96">
        <v>49256</v>
      </c>
      <c r="AL334" s="96">
        <v>50487.4</v>
      </c>
      <c r="AM334" s="96">
        <v>51718.8</v>
      </c>
      <c r="AN334" s="96">
        <v>52950.2</v>
      </c>
      <c r="AO334" s="96">
        <v>54181.599999999999</v>
      </c>
      <c r="AP334" s="96">
        <v>55413</v>
      </c>
      <c r="AQ334" s="96">
        <v>56644.4</v>
      </c>
      <c r="AR334" s="96">
        <v>57875.8</v>
      </c>
      <c r="AS334" s="96">
        <v>59107.199999999997</v>
      </c>
      <c r="AT334" s="96">
        <v>60338.6</v>
      </c>
      <c r="AU334" s="96">
        <v>61570</v>
      </c>
      <c r="AV334" s="96">
        <v>62801.4</v>
      </c>
      <c r="AW334" s="96">
        <v>64032.800000000003</v>
      </c>
    </row>
    <row r="335" spans="1:49">
      <c r="A335" s="77" t="s">
        <v>1092</v>
      </c>
      <c r="B335" s="76" t="s">
        <v>1091</v>
      </c>
      <c r="C335" s="89">
        <v>31356</v>
      </c>
      <c r="D335" s="90">
        <v>2613</v>
      </c>
      <c r="E335" s="97">
        <v>12</v>
      </c>
      <c r="F335" s="93">
        <v>10</v>
      </c>
      <c r="G335" s="93">
        <v>15</v>
      </c>
      <c r="H335" s="94">
        <v>1306.5</v>
      </c>
      <c r="I335" s="95">
        <v>1742</v>
      </c>
      <c r="J335" s="96">
        <v>2613</v>
      </c>
      <c r="K335" s="96">
        <v>5226</v>
      </c>
      <c r="L335" s="96">
        <v>7839</v>
      </c>
      <c r="M335" s="96">
        <v>10452</v>
      </c>
      <c r="N335" s="96">
        <v>13065</v>
      </c>
      <c r="O335" s="96">
        <v>15678</v>
      </c>
      <c r="P335" s="96">
        <v>18291</v>
      </c>
      <c r="Q335" s="96">
        <v>20904</v>
      </c>
      <c r="R335" s="96">
        <v>23517</v>
      </c>
      <c r="S335" s="96">
        <v>31356</v>
      </c>
      <c r="T335" s="96">
        <v>31356</v>
      </c>
      <c r="U335" s="96">
        <v>31356</v>
      </c>
      <c r="V335" s="96">
        <v>31356</v>
      </c>
      <c r="W335" s="96">
        <v>31356</v>
      </c>
      <c r="X335" s="96">
        <v>31356</v>
      </c>
      <c r="Y335" s="96">
        <v>32662.5</v>
      </c>
      <c r="Z335" s="96">
        <v>33969</v>
      </c>
      <c r="AA335" s="96">
        <v>35275.5</v>
      </c>
      <c r="AB335" s="96">
        <v>36582</v>
      </c>
      <c r="AC335" s="96">
        <v>37888.5</v>
      </c>
      <c r="AD335" s="96">
        <v>39195</v>
      </c>
      <c r="AE335" s="96">
        <v>40501.5</v>
      </c>
      <c r="AF335" s="96">
        <v>41808</v>
      </c>
      <c r="AG335" s="96">
        <v>43114.5</v>
      </c>
      <c r="AH335" s="96">
        <v>44421</v>
      </c>
      <c r="AI335" s="96">
        <v>45727.5</v>
      </c>
      <c r="AJ335" s="96">
        <v>47034</v>
      </c>
      <c r="AK335" s="96">
        <v>48340.5</v>
      </c>
      <c r="AL335" s="96">
        <v>49647</v>
      </c>
      <c r="AM335" s="96">
        <v>50953.5</v>
      </c>
      <c r="AN335" s="96">
        <v>52260</v>
      </c>
      <c r="AO335" s="96">
        <v>53566.5</v>
      </c>
      <c r="AP335" s="96">
        <v>54873</v>
      </c>
      <c r="AQ335" s="96">
        <v>56179.5</v>
      </c>
      <c r="AR335" s="96">
        <v>57486</v>
      </c>
      <c r="AS335" s="96">
        <v>58792.5</v>
      </c>
      <c r="AT335" s="96">
        <v>60099</v>
      </c>
      <c r="AU335" s="96">
        <v>61405.5</v>
      </c>
      <c r="AV335" s="96">
        <v>62712</v>
      </c>
      <c r="AW335" s="96">
        <v>64018.5</v>
      </c>
    </row>
    <row r="336" spans="1:49">
      <c r="A336" s="77" t="s">
        <v>1090</v>
      </c>
      <c r="B336" s="76" t="s">
        <v>1089</v>
      </c>
      <c r="C336" s="89">
        <v>39510</v>
      </c>
      <c r="D336" s="90">
        <v>3292.5</v>
      </c>
      <c r="E336" s="97">
        <v>12</v>
      </c>
      <c r="F336" s="93">
        <v>10</v>
      </c>
      <c r="G336" s="93">
        <v>15</v>
      </c>
      <c r="H336" s="94">
        <v>1646.25</v>
      </c>
      <c r="I336" s="95">
        <v>2195</v>
      </c>
      <c r="J336" s="96">
        <v>3292.5</v>
      </c>
      <c r="K336" s="96">
        <v>6585</v>
      </c>
      <c r="L336" s="96">
        <v>9877.5</v>
      </c>
      <c r="M336" s="96">
        <v>13170</v>
      </c>
      <c r="N336" s="96">
        <v>16462.5</v>
      </c>
      <c r="O336" s="96">
        <v>19755</v>
      </c>
      <c r="P336" s="96">
        <v>23047.5</v>
      </c>
      <c r="Q336" s="96">
        <v>26340</v>
      </c>
      <c r="R336" s="96">
        <v>29632.5</v>
      </c>
      <c r="S336" s="96">
        <v>39510</v>
      </c>
      <c r="T336" s="96">
        <v>39510</v>
      </c>
      <c r="U336" s="96">
        <v>39510</v>
      </c>
      <c r="V336" s="96">
        <v>39510</v>
      </c>
      <c r="W336" s="96">
        <v>39510</v>
      </c>
      <c r="X336" s="96">
        <v>39510</v>
      </c>
      <c r="Y336" s="96">
        <v>41156.25</v>
      </c>
      <c r="Z336" s="96">
        <v>42802.5</v>
      </c>
      <c r="AA336" s="96">
        <v>44448.75</v>
      </c>
      <c r="AB336" s="96">
        <v>46095</v>
      </c>
      <c r="AC336" s="96">
        <v>47741.25</v>
      </c>
      <c r="AD336" s="96">
        <v>49387.5</v>
      </c>
      <c r="AE336" s="96">
        <v>51033.75</v>
      </c>
      <c r="AF336" s="96">
        <v>52680</v>
      </c>
      <c r="AG336" s="96">
        <v>54326.25</v>
      </c>
      <c r="AH336" s="96">
        <v>55972.5</v>
      </c>
      <c r="AI336" s="96">
        <v>57618.75</v>
      </c>
      <c r="AJ336" s="96">
        <v>59265</v>
      </c>
      <c r="AK336" s="96">
        <v>60911.25</v>
      </c>
      <c r="AL336" s="96">
        <v>62557.5</v>
      </c>
      <c r="AM336" s="96">
        <v>64203.75</v>
      </c>
      <c r="AN336" s="96">
        <v>65850</v>
      </c>
      <c r="AO336" s="96">
        <v>67496.25</v>
      </c>
      <c r="AP336" s="96">
        <v>69142.5</v>
      </c>
      <c r="AQ336" s="96">
        <v>70788.75</v>
      </c>
      <c r="AR336" s="96">
        <v>72435</v>
      </c>
      <c r="AS336" s="96">
        <v>74081.25</v>
      </c>
      <c r="AT336" s="96">
        <v>75727.5</v>
      </c>
      <c r="AU336" s="96">
        <v>77373.75</v>
      </c>
      <c r="AV336" s="96">
        <v>79020</v>
      </c>
      <c r="AW336" s="96">
        <v>80666.25</v>
      </c>
    </row>
    <row r="337" spans="1:49">
      <c r="A337" s="77" t="s">
        <v>1088</v>
      </c>
      <c r="B337" s="76" t="s">
        <v>1087</v>
      </c>
      <c r="C337" s="89">
        <v>49481.599999999999</v>
      </c>
      <c r="D337" s="90">
        <v>3534.4</v>
      </c>
      <c r="E337" s="97">
        <v>14</v>
      </c>
      <c r="F337" s="93">
        <v>12</v>
      </c>
      <c r="G337" s="93">
        <v>17</v>
      </c>
      <c r="H337" s="94">
        <v>1767.2</v>
      </c>
      <c r="I337" s="95">
        <v>2356.3000000000002</v>
      </c>
      <c r="J337" s="96">
        <v>3534.4</v>
      </c>
      <c r="K337" s="96">
        <v>7068.8</v>
      </c>
      <c r="L337" s="96">
        <v>10603.2</v>
      </c>
      <c r="M337" s="96">
        <v>14137.6</v>
      </c>
      <c r="N337" s="96">
        <v>17672</v>
      </c>
      <c r="O337" s="96">
        <v>21206.400000000001</v>
      </c>
      <c r="P337" s="96">
        <v>24740.799999999999</v>
      </c>
      <c r="Q337" s="96">
        <v>28275.200000000001</v>
      </c>
      <c r="R337" s="96">
        <v>31809.599999999999</v>
      </c>
      <c r="S337" s="96">
        <v>35344</v>
      </c>
      <c r="T337" s="96">
        <v>38878.400000000001</v>
      </c>
      <c r="U337" s="96">
        <v>49481.599999999999</v>
      </c>
      <c r="V337" s="96">
        <v>49481.599999999999</v>
      </c>
      <c r="W337" s="96">
        <v>49481.599999999999</v>
      </c>
      <c r="X337" s="96">
        <v>49481.599999999999</v>
      </c>
      <c r="Y337" s="96">
        <v>49481.599999999999</v>
      </c>
      <c r="Z337" s="96">
        <v>49481.599999999999</v>
      </c>
      <c r="AA337" s="96">
        <v>51248.800000000003</v>
      </c>
      <c r="AB337" s="96">
        <v>53016</v>
      </c>
      <c r="AC337" s="96">
        <v>54783.199999999997</v>
      </c>
      <c r="AD337" s="96">
        <v>56550.400000000001</v>
      </c>
      <c r="AE337" s="96">
        <v>58317.599999999999</v>
      </c>
      <c r="AF337" s="96">
        <v>60084.800000000003</v>
      </c>
      <c r="AG337" s="96">
        <v>61852</v>
      </c>
      <c r="AH337" s="96">
        <v>63619.199999999997</v>
      </c>
      <c r="AI337" s="96">
        <v>65386.400000000001</v>
      </c>
      <c r="AJ337" s="96">
        <v>67153.600000000006</v>
      </c>
      <c r="AK337" s="96">
        <v>68920.800000000003</v>
      </c>
      <c r="AL337" s="96">
        <v>70688</v>
      </c>
      <c r="AM337" s="96">
        <v>72455.199999999997</v>
      </c>
      <c r="AN337" s="96">
        <v>74222.399999999994</v>
      </c>
      <c r="AO337" s="96">
        <v>75989.600000000006</v>
      </c>
      <c r="AP337" s="96">
        <v>77756.800000000003</v>
      </c>
      <c r="AQ337" s="96">
        <v>79524</v>
      </c>
      <c r="AR337" s="96">
        <v>81291.199999999997</v>
      </c>
      <c r="AS337" s="96">
        <v>83058.399999999994</v>
      </c>
      <c r="AT337" s="96">
        <v>84825.600000000006</v>
      </c>
      <c r="AU337" s="96">
        <v>86592.8</v>
      </c>
      <c r="AV337" s="96">
        <v>88360</v>
      </c>
      <c r="AW337" s="96">
        <v>90127.2</v>
      </c>
    </row>
    <row r="338" spans="1:49">
      <c r="A338" s="77" t="s">
        <v>1086</v>
      </c>
      <c r="B338" s="76" t="s">
        <v>1085</v>
      </c>
      <c r="C338" s="89">
        <v>53355.6</v>
      </c>
      <c r="D338" s="90">
        <v>4446.3</v>
      </c>
      <c r="E338" s="97">
        <v>12</v>
      </c>
      <c r="F338" s="93">
        <v>10</v>
      </c>
      <c r="G338" s="93">
        <v>15</v>
      </c>
      <c r="H338" s="94">
        <v>2223.15</v>
      </c>
      <c r="I338" s="95">
        <v>2964.2</v>
      </c>
      <c r="J338" s="96">
        <v>4446.3</v>
      </c>
      <c r="K338" s="96">
        <v>8892.6</v>
      </c>
      <c r="L338" s="96">
        <v>13338.9</v>
      </c>
      <c r="M338" s="96">
        <v>17785.2</v>
      </c>
      <c r="N338" s="96">
        <v>22231.5</v>
      </c>
      <c r="O338" s="96">
        <v>26677.8</v>
      </c>
      <c r="P338" s="96">
        <v>31124.1</v>
      </c>
      <c r="Q338" s="96">
        <v>35570.400000000001</v>
      </c>
      <c r="R338" s="96">
        <v>40016.699999999997</v>
      </c>
      <c r="S338" s="96">
        <v>53355.6</v>
      </c>
      <c r="T338" s="96">
        <v>53355.6</v>
      </c>
      <c r="U338" s="96">
        <v>53355.6</v>
      </c>
      <c r="V338" s="96">
        <v>53355.6</v>
      </c>
      <c r="W338" s="96">
        <v>53355.6</v>
      </c>
      <c r="X338" s="96">
        <v>53355.6</v>
      </c>
      <c r="Y338" s="96">
        <v>55578.75</v>
      </c>
      <c r="Z338" s="96">
        <v>57801.9</v>
      </c>
      <c r="AA338" s="96">
        <v>60025.05</v>
      </c>
      <c r="AB338" s="96">
        <v>62248.2</v>
      </c>
      <c r="AC338" s="96">
        <v>64471.35</v>
      </c>
      <c r="AD338" s="96">
        <v>66694.5</v>
      </c>
      <c r="AE338" s="96">
        <v>68917.649999999994</v>
      </c>
      <c r="AF338" s="96">
        <v>71140.800000000003</v>
      </c>
      <c r="AG338" s="96">
        <v>73363.95</v>
      </c>
      <c r="AH338" s="96">
        <v>75587.100000000006</v>
      </c>
      <c r="AI338" s="96">
        <v>77810.25</v>
      </c>
      <c r="AJ338" s="96">
        <v>80033.399999999994</v>
      </c>
      <c r="AK338" s="96">
        <v>82256.55</v>
      </c>
      <c r="AL338" s="96">
        <v>84479.7</v>
      </c>
      <c r="AM338" s="96">
        <v>86702.85</v>
      </c>
      <c r="AN338" s="96">
        <v>88926</v>
      </c>
      <c r="AO338" s="96">
        <v>91149.15</v>
      </c>
      <c r="AP338" s="96">
        <v>93372.3</v>
      </c>
      <c r="AQ338" s="96">
        <v>95595.45</v>
      </c>
      <c r="AR338" s="96">
        <v>97818.6</v>
      </c>
      <c r="AS338" s="96">
        <v>100041.75</v>
      </c>
      <c r="AT338" s="96">
        <v>102264.9</v>
      </c>
      <c r="AU338" s="96">
        <v>104488.05</v>
      </c>
      <c r="AV338" s="96">
        <v>106711.2</v>
      </c>
      <c r="AW338" s="96">
        <v>108934.35</v>
      </c>
    </row>
    <row r="339" spans="1:49">
      <c r="A339" s="77" t="s">
        <v>1084</v>
      </c>
      <c r="B339" s="76" t="s">
        <v>1083</v>
      </c>
      <c r="C339" s="89">
        <v>33681.599999999999</v>
      </c>
      <c r="D339" s="90">
        <v>2806.8</v>
      </c>
      <c r="E339" s="97">
        <v>12</v>
      </c>
      <c r="F339" s="93">
        <v>10</v>
      </c>
      <c r="G339" s="93">
        <v>15</v>
      </c>
      <c r="H339" s="94">
        <v>1403.4</v>
      </c>
      <c r="I339" s="95">
        <v>1871.2</v>
      </c>
      <c r="J339" s="96">
        <v>2806.8</v>
      </c>
      <c r="K339" s="96">
        <v>5613.6</v>
      </c>
      <c r="L339" s="96">
        <v>8420.4</v>
      </c>
      <c r="M339" s="96">
        <v>11227.2</v>
      </c>
      <c r="N339" s="96">
        <v>14034</v>
      </c>
      <c r="O339" s="96">
        <v>16840.8</v>
      </c>
      <c r="P339" s="96">
        <v>19647.599999999999</v>
      </c>
      <c r="Q339" s="96">
        <v>22454.400000000001</v>
      </c>
      <c r="R339" s="96">
        <v>25261.200000000001</v>
      </c>
      <c r="S339" s="96">
        <v>33681.599999999999</v>
      </c>
      <c r="T339" s="96">
        <v>33681.599999999999</v>
      </c>
      <c r="U339" s="96">
        <v>33681.599999999999</v>
      </c>
      <c r="V339" s="96">
        <v>33681.599999999999</v>
      </c>
      <c r="W339" s="96">
        <v>33681.599999999999</v>
      </c>
      <c r="X339" s="96">
        <v>33681.599999999999</v>
      </c>
      <c r="Y339" s="96">
        <v>35085</v>
      </c>
      <c r="Z339" s="96">
        <v>36488.400000000001</v>
      </c>
      <c r="AA339" s="96">
        <v>37891.800000000003</v>
      </c>
      <c r="AB339" s="96">
        <v>39295.199999999997</v>
      </c>
      <c r="AC339" s="96">
        <v>40698.6</v>
      </c>
      <c r="AD339" s="96">
        <v>42102</v>
      </c>
      <c r="AE339" s="96">
        <v>43505.4</v>
      </c>
      <c r="AF339" s="96">
        <v>44908.800000000003</v>
      </c>
      <c r="AG339" s="96">
        <v>46312.2</v>
      </c>
      <c r="AH339" s="96">
        <v>47715.6</v>
      </c>
      <c r="AI339" s="96">
        <v>49119</v>
      </c>
      <c r="AJ339" s="96">
        <v>50522.400000000001</v>
      </c>
      <c r="AK339" s="96">
        <v>51925.8</v>
      </c>
      <c r="AL339" s="96">
        <v>53329.2</v>
      </c>
      <c r="AM339" s="96">
        <v>54732.6</v>
      </c>
      <c r="AN339" s="96">
        <v>56136</v>
      </c>
      <c r="AO339" s="96">
        <v>57539.4</v>
      </c>
      <c r="AP339" s="96">
        <v>58942.8</v>
      </c>
      <c r="AQ339" s="96">
        <v>60346.2</v>
      </c>
      <c r="AR339" s="96">
        <v>61749.599999999999</v>
      </c>
      <c r="AS339" s="96">
        <v>63153</v>
      </c>
      <c r="AT339" s="96">
        <v>64556.4</v>
      </c>
      <c r="AU339" s="96">
        <v>65959.8</v>
      </c>
      <c r="AV339" s="96">
        <v>67363.199999999997</v>
      </c>
      <c r="AW339" s="96">
        <v>68766.600000000006</v>
      </c>
    </row>
    <row r="340" spans="1:49">
      <c r="A340" s="77" t="s">
        <v>1082</v>
      </c>
      <c r="B340" s="76" t="s">
        <v>1081</v>
      </c>
      <c r="C340" s="89">
        <v>52822</v>
      </c>
      <c r="D340" s="90">
        <v>2641.1</v>
      </c>
      <c r="E340" s="97">
        <v>20</v>
      </c>
      <c r="F340" s="93">
        <v>16</v>
      </c>
      <c r="G340" s="93">
        <v>24</v>
      </c>
      <c r="H340" s="94">
        <v>1320.55</v>
      </c>
      <c r="I340" s="95">
        <v>1760.7</v>
      </c>
      <c r="J340" s="96">
        <v>2641.1</v>
      </c>
      <c r="K340" s="96">
        <v>5282.2</v>
      </c>
      <c r="L340" s="96">
        <v>7923.3</v>
      </c>
      <c r="M340" s="96">
        <v>10564.4</v>
      </c>
      <c r="N340" s="96">
        <v>13205.5</v>
      </c>
      <c r="O340" s="96">
        <v>15846.6</v>
      </c>
      <c r="P340" s="96">
        <v>18487.7</v>
      </c>
      <c r="Q340" s="96">
        <v>21128.799999999999</v>
      </c>
      <c r="R340" s="96">
        <v>23769.9</v>
      </c>
      <c r="S340" s="96">
        <v>26411</v>
      </c>
      <c r="T340" s="96">
        <v>29052.1</v>
      </c>
      <c r="U340" s="96">
        <v>31693.200000000001</v>
      </c>
      <c r="V340" s="96">
        <v>34334.300000000003</v>
      </c>
      <c r="W340" s="96">
        <v>36975.4</v>
      </c>
      <c r="X340" s="96">
        <v>39616.5</v>
      </c>
      <c r="Y340" s="96">
        <v>52822</v>
      </c>
      <c r="Z340" s="96">
        <v>52822</v>
      </c>
      <c r="AA340" s="96">
        <v>52822</v>
      </c>
      <c r="AB340" s="96">
        <v>52822</v>
      </c>
      <c r="AC340" s="96">
        <v>52822</v>
      </c>
      <c r="AD340" s="96">
        <v>52822</v>
      </c>
      <c r="AE340" s="96">
        <v>52822</v>
      </c>
      <c r="AF340" s="96">
        <v>52822</v>
      </c>
      <c r="AG340" s="96">
        <v>52822</v>
      </c>
      <c r="AH340" s="96">
        <v>54142.55</v>
      </c>
      <c r="AI340" s="96">
        <v>55463.1</v>
      </c>
      <c r="AJ340" s="96">
        <v>56783.65</v>
      </c>
      <c r="AK340" s="96">
        <v>58104.2</v>
      </c>
      <c r="AL340" s="96">
        <v>59424.75</v>
      </c>
      <c r="AM340" s="96">
        <v>60745.3</v>
      </c>
      <c r="AN340" s="96">
        <v>62065.85</v>
      </c>
      <c r="AO340" s="96">
        <v>63386.400000000001</v>
      </c>
      <c r="AP340" s="96">
        <v>64706.95</v>
      </c>
      <c r="AQ340" s="96">
        <v>66027.5</v>
      </c>
      <c r="AR340" s="96">
        <v>67348.05</v>
      </c>
      <c r="AS340" s="96">
        <v>68668.600000000006</v>
      </c>
      <c r="AT340" s="96">
        <v>69989.149999999994</v>
      </c>
      <c r="AU340" s="96">
        <v>71309.7</v>
      </c>
      <c r="AV340" s="96">
        <v>72630.25</v>
      </c>
      <c r="AW340" s="96">
        <v>73950.8</v>
      </c>
    </row>
    <row r="341" spans="1:49">
      <c r="A341" s="77" t="s">
        <v>1080</v>
      </c>
      <c r="B341" s="76" t="s">
        <v>1079</v>
      </c>
      <c r="C341" s="89">
        <v>27454</v>
      </c>
      <c r="D341" s="90">
        <v>2745.4</v>
      </c>
      <c r="E341" s="97">
        <v>10</v>
      </c>
      <c r="F341" s="93">
        <v>8</v>
      </c>
      <c r="G341" s="93">
        <v>12</v>
      </c>
      <c r="H341" s="94">
        <v>1372.7</v>
      </c>
      <c r="I341" s="95">
        <v>1830.3</v>
      </c>
      <c r="J341" s="96">
        <v>2745.4</v>
      </c>
      <c r="K341" s="96">
        <v>5490.8</v>
      </c>
      <c r="L341" s="96">
        <v>8236.2000000000007</v>
      </c>
      <c r="M341" s="96">
        <v>10981.6</v>
      </c>
      <c r="N341" s="96">
        <v>13727</v>
      </c>
      <c r="O341" s="96">
        <v>16472.400000000001</v>
      </c>
      <c r="P341" s="96">
        <v>19217.8</v>
      </c>
      <c r="Q341" s="96">
        <v>27454</v>
      </c>
      <c r="R341" s="96">
        <v>27454</v>
      </c>
      <c r="S341" s="96">
        <v>27454</v>
      </c>
      <c r="T341" s="96">
        <v>27454</v>
      </c>
      <c r="U341" s="96">
        <v>27454</v>
      </c>
      <c r="V341" s="96">
        <v>28826.7</v>
      </c>
      <c r="W341" s="96">
        <v>30199.4</v>
      </c>
      <c r="X341" s="96">
        <v>31572.1</v>
      </c>
      <c r="Y341" s="96">
        <v>32944.800000000003</v>
      </c>
      <c r="Z341" s="96">
        <v>34317.5</v>
      </c>
      <c r="AA341" s="96">
        <v>35690.199999999997</v>
      </c>
      <c r="AB341" s="96">
        <v>37062.9</v>
      </c>
      <c r="AC341" s="96">
        <v>38435.599999999999</v>
      </c>
      <c r="AD341" s="96">
        <v>39808.300000000003</v>
      </c>
      <c r="AE341" s="96">
        <v>41181</v>
      </c>
      <c r="AF341" s="96">
        <v>42553.7</v>
      </c>
      <c r="AG341" s="96">
        <v>43926.400000000001</v>
      </c>
      <c r="AH341" s="96">
        <v>45299.1</v>
      </c>
      <c r="AI341" s="96">
        <v>46671.8</v>
      </c>
      <c r="AJ341" s="96">
        <v>48044.5</v>
      </c>
      <c r="AK341" s="96">
        <v>49417.2</v>
      </c>
      <c r="AL341" s="96">
        <v>50789.9</v>
      </c>
      <c r="AM341" s="96">
        <v>52162.6</v>
      </c>
      <c r="AN341" s="96">
        <v>53535.3</v>
      </c>
      <c r="AO341" s="96">
        <v>54908</v>
      </c>
      <c r="AP341" s="96">
        <v>56280.7</v>
      </c>
      <c r="AQ341" s="96">
        <v>57653.4</v>
      </c>
      <c r="AR341" s="96">
        <v>59026.1</v>
      </c>
      <c r="AS341" s="96">
        <v>60398.8</v>
      </c>
      <c r="AT341" s="96">
        <v>61771.5</v>
      </c>
      <c r="AU341" s="96">
        <v>63144.2</v>
      </c>
      <c r="AV341" s="96">
        <v>64516.9</v>
      </c>
      <c r="AW341" s="96">
        <v>65889.600000000006</v>
      </c>
    </row>
    <row r="342" spans="1:49">
      <c r="A342" s="77" t="s">
        <v>1078</v>
      </c>
      <c r="B342" s="76" t="s">
        <v>1077</v>
      </c>
      <c r="C342" s="89">
        <v>66426</v>
      </c>
      <c r="D342" s="90">
        <v>5535.5</v>
      </c>
      <c r="E342" s="97">
        <v>12</v>
      </c>
      <c r="F342" s="93">
        <v>10</v>
      </c>
      <c r="G342" s="93">
        <v>15</v>
      </c>
      <c r="H342" s="94">
        <v>2767.75</v>
      </c>
      <c r="I342" s="95">
        <v>3690.3</v>
      </c>
      <c r="J342" s="96">
        <v>5535.5</v>
      </c>
      <c r="K342" s="96">
        <v>11071</v>
      </c>
      <c r="L342" s="96">
        <v>16606.5</v>
      </c>
      <c r="M342" s="96">
        <v>22142</v>
      </c>
      <c r="N342" s="96">
        <v>27677.5</v>
      </c>
      <c r="O342" s="96">
        <v>33213</v>
      </c>
      <c r="P342" s="96">
        <v>38748.5</v>
      </c>
      <c r="Q342" s="96">
        <v>44284</v>
      </c>
      <c r="R342" s="96">
        <v>49819.5</v>
      </c>
      <c r="S342" s="96">
        <v>66426</v>
      </c>
      <c r="T342" s="96">
        <v>66426</v>
      </c>
      <c r="U342" s="96">
        <v>66426</v>
      </c>
      <c r="V342" s="96">
        <v>66426</v>
      </c>
      <c r="W342" s="96">
        <v>66426</v>
      </c>
      <c r="X342" s="96">
        <v>66426</v>
      </c>
      <c r="Y342" s="96">
        <v>69193.75</v>
      </c>
      <c r="Z342" s="96">
        <v>71961.5</v>
      </c>
      <c r="AA342" s="96">
        <v>74729.25</v>
      </c>
      <c r="AB342" s="96">
        <v>77497</v>
      </c>
      <c r="AC342" s="96">
        <v>80264.75</v>
      </c>
      <c r="AD342" s="96">
        <v>83032.5</v>
      </c>
      <c r="AE342" s="96">
        <v>85800.25</v>
      </c>
      <c r="AF342" s="96">
        <v>88568</v>
      </c>
      <c r="AG342" s="96">
        <v>91335.75</v>
      </c>
      <c r="AH342" s="96">
        <v>94103.5</v>
      </c>
      <c r="AI342" s="96">
        <v>96871.25</v>
      </c>
      <c r="AJ342" s="96">
        <v>99639</v>
      </c>
      <c r="AK342" s="96">
        <v>102406.75</v>
      </c>
      <c r="AL342" s="96">
        <v>105174.5</v>
      </c>
      <c r="AM342" s="96">
        <v>107942.25</v>
      </c>
      <c r="AN342" s="96">
        <v>110710</v>
      </c>
      <c r="AO342" s="96">
        <v>113477.75</v>
      </c>
      <c r="AP342" s="96">
        <v>116245.5</v>
      </c>
      <c r="AQ342" s="96">
        <v>119013.25</v>
      </c>
      <c r="AR342" s="96">
        <v>121781</v>
      </c>
      <c r="AS342" s="96">
        <v>124548.75</v>
      </c>
      <c r="AT342" s="96">
        <v>127316.5</v>
      </c>
      <c r="AU342" s="96">
        <v>130084.25</v>
      </c>
      <c r="AV342" s="96">
        <v>132852</v>
      </c>
      <c r="AW342" s="96">
        <v>135619.75</v>
      </c>
    </row>
    <row r="343" spans="1:49">
      <c r="A343" s="77" t="s">
        <v>1076</v>
      </c>
      <c r="B343" s="76" t="s">
        <v>1075</v>
      </c>
      <c r="C343" s="89">
        <v>86247</v>
      </c>
      <c r="D343" s="90">
        <v>4107</v>
      </c>
      <c r="E343" s="97">
        <v>21</v>
      </c>
      <c r="F343" s="93">
        <v>17</v>
      </c>
      <c r="G343" s="93">
        <v>26</v>
      </c>
      <c r="H343" s="94">
        <v>2053.5</v>
      </c>
      <c r="I343" s="95">
        <v>2738</v>
      </c>
      <c r="J343" s="96">
        <v>4107</v>
      </c>
      <c r="K343" s="96">
        <v>8214</v>
      </c>
      <c r="L343" s="96">
        <v>12321</v>
      </c>
      <c r="M343" s="96">
        <v>16428</v>
      </c>
      <c r="N343" s="96">
        <v>20535</v>
      </c>
      <c r="O343" s="96">
        <v>24642</v>
      </c>
      <c r="P343" s="96">
        <v>28749</v>
      </c>
      <c r="Q343" s="96">
        <v>32856</v>
      </c>
      <c r="R343" s="96">
        <v>36963</v>
      </c>
      <c r="S343" s="96">
        <v>41070</v>
      </c>
      <c r="T343" s="96">
        <v>45177</v>
      </c>
      <c r="U343" s="96">
        <v>49284</v>
      </c>
      <c r="V343" s="96">
        <v>53391</v>
      </c>
      <c r="W343" s="96">
        <v>57498</v>
      </c>
      <c r="X343" s="96">
        <v>61605</v>
      </c>
      <c r="Y343" s="96">
        <v>65712</v>
      </c>
      <c r="Z343" s="96">
        <v>86247</v>
      </c>
      <c r="AA343" s="96">
        <v>86247</v>
      </c>
      <c r="AB343" s="96">
        <v>86247</v>
      </c>
      <c r="AC343" s="96">
        <v>86247</v>
      </c>
      <c r="AD343" s="96">
        <v>86247</v>
      </c>
      <c r="AE343" s="96">
        <v>86247</v>
      </c>
      <c r="AF343" s="96">
        <v>86247</v>
      </c>
      <c r="AG343" s="96">
        <v>86247</v>
      </c>
      <c r="AH343" s="96">
        <v>86247</v>
      </c>
      <c r="AI343" s="96">
        <v>86247</v>
      </c>
      <c r="AJ343" s="96">
        <v>88300.5</v>
      </c>
      <c r="AK343" s="96">
        <v>90354</v>
      </c>
      <c r="AL343" s="96">
        <v>92407.5</v>
      </c>
      <c r="AM343" s="96">
        <v>94461</v>
      </c>
      <c r="AN343" s="96">
        <v>96514.5</v>
      </c>
      <c r="AO343" s="96">
        <v>98568</v>
      </c>
      <c r="AP343" s="96">
        <v>100621.5</v>
      </c>
      <c r="AQ343" s="96">
        <v>102675</v>
      </c>
      <c r="AR343" s="96">
        <v>104728.5</v>
      </c>
      <c r="AS343" s="96">
        <v>106782</v>
      </c>
      <c r="AT343" s="96">
        <v>108835.5</v>
      </c>
      <c r="AU343" s="96">
        <v>110889</v>
      </c>
      <c r="AV343" s="96">
        <v>112942.5</v>
      </c>
      <c r="AW343" s="96">
        <v>114996</v>
      </c>
    </row>
    <row r="344" spans="1:49">
      <c r="A344" s="77" t="s">
        <v>1074</v>
      </c>
      <c r="B344" s="76" t="s">
        <v>1073</v>
      </c>
      <c r="C344" s="89">
        <v>44988.800000000003</v>
      </c>
      <c r="D344" s="90">
        <v>2811.8</v>
      </c>
      <c r="E344" s="97">
        <v>16</v>
      </c>
      <c r="F344" s="93">
        <v>13</v>
      </c>
      <c r="G344" s="93">
        <v>20</v>
      </c>
      <c r="H344" s="94">
        <v>1405.9</v>
      </c>
      <c r="I344" s="95">
        <v>1874.5</v>
      </c>
      <c r="J344" s="96">
        <v>2811.8</v>
      </c>
      <c r="K344" s="96">
        <v>5623.6</v>
      </c>
      <c r="L344" s="96">
        <v>8435.4</v>
      </c>
      <c r="M344" s="96">
        <v>11247.2</v>
      </c>
      <c r="N344" s="96">
        <v>14059</v>
      </c>
      <c r="O344" s="96">
        <v>16870.8</v>
      </c>
      <c r="P344" s="96">
        <v>19682.599999999999</v>
      </c>
      <c r="Q344" s="96">
        <v>22494.400000000001</v>
      </c>
      <c r="R344" s="96">
        <v>25306.2</v>
      </c>
      <c r="S344" s="96">
        <v>28118</v>
      </c>
      <c r="T344" s="96">
        <v>30929.8</v>
      </c>
      <c r="U344" s="96">
        <v>33741.599999999999</v>
      </c>
      <c r="V344" s="96">
        <v>44988.800000000003</v>
      </c>
      <c r="W344" s="96">
        <v>44988.800000000003</v>
      </c>
      <c r="X344" s="96">
        <v>44988.800000000003</v>
      </c>
      <c r="Y344" s="96">
        <v>44988.800000000003</v>
      </c>
      <c r="Z344" s="96">
        <v>44988.800000000003</v>
      </c>
      <c r="AA344" s="96">
        <v>44988.800000000003</v>
      </c>
      <c r="AB344" s="96">
        <v>44988.800000000003</v>
      </c>
      <c r="AC344" s="96">
        <v>44988.800000000003</v>
      </c>
      <c r="AD344" s="96">
        <v>46394.7</v>
      </c>
      <c r="AE344" s="96">
        <v>47800.6</v>
      </c>
      <c r="AF344" s="96">
        <v>49206.5</v>
      </c>
      <c r="AG344" s="96">
        <v>50612.4</v>
      </c>
      <c r="AH344" s="96">
        <v>52018.3</v>
      </c>
      <c r="AI344" s="96">
        <v>53424.2</v>
      </c>
      <c r="AJ344" s="96">
        <v>54830.1</v>
      </c>
      <c r="AK344" s="96">
        <v>56236</v>
      </c>
      <c r="AL344" s="96">
        <v>57641.9</v>
      </c>
      <c r="AM344" s="96">
        <v>59047.8</v>
      </c>
      <c r="AN344" s="96">
        <v>60453.7</v>
      </c>
      <c r="AO344" s="96">
        <v>61859.6</v>
      </c>
      <c r="AP344" s="96">
        <v>63265.5</v>
      </c>
      <c r="AQ344" s="96">
        <v>64671.4</v>
      </c>
      <c r="AR344" s="96">
        <v>66077.3</v>
      </c>
      <c r="AS344" s="96">
        <v>67483.199999999997</v>
      </c>
      <c r="AT344" s="96">
        <v>68889.100000000006</v>
      </c>
      <c r="AU344" s="96">
        <v>70295</v>
      </c>
      <c r="AV344" s="96">
        <v>71700.899999999994</v>
      </c>
      <c r="AW344" s="96">
        <v>73106.8</v>
      </c>
    </row>
    <row r="345" spans="1:49">
      <c r="A345" s="77" t="s">
        <v>1072</v>
      </c>
      <c r="B345" s="76" t="s">
        <v>1071</v>
      </c>
      <c r="C345" s="89">
        <v>53352</v>
      </c>
      <c r="D345" s="90">
        <v>2667.6</v>
      </c>
      <c r="E345" s="97">
        <v>20</v>
      </c>
      <c r="F345" s="93">
        <v>16</v>
      </c>
      <c r="G345" s="93">
        <v>24</v>
      </c>
      <c r="H345" s="94">
        <v>1333.8</v>
      </c>
      <c r="I345" s="95">
        <v>1778.4</v>
      </c>
      <c r="J345" s="96">
        <v>2667.6</v>
      </c>
      <c r="K345" s="96">
        <v>5335.2</v>
      </c>
      <c r="L345" s="96">
        <v>8002.8</v>
      </c>
      <c r="M345" s="96">
        <v>10670.4</v>
      </c>
      <c r="N345" s="96">
        <v>13338</v>
      </c>
      <c r="O345" s="96">
        <v>16005.6</v>
      </c>
      <c r="P345" s="96">
        <v>18673.2</v>
      </c>
      <c r="Q345" s="96">
        <v>21340.799999999999</v>
      </c>
      <c r="R345" s="96">
        <v>24008.400000000001</v>
      </c>
      <c r="S345" s="96">
        <v>26676</v>
      </c>
      <c r="T345" s="96">
        <v>29343.599999999999</v>
      </c>
      <c r="U345" s="96">
        <v>32011.200000000001</v>
      </c>
      <c r="V345" s="96">
        <v>34678.800000000003</v>
      </c>
      <c r="W345" s="96">
        <v>37346.400000000001</v>
      </c>
      <c r="X345" s="96">
        <v>40014</v>
      </c>
      <c r="Y345" s="96">
        <v>53352</v>
      </c>
      <c r="Z345" s="96">
        <v>53352</v>
      </c>
      <c r="AA345" s="96">
        <v>53352</v>
      </c>
      <c r="AB345" s="96">
        <v>53352</v>
      </c>
      <c r="AC345" s="96">
        <v>53352</v>
      </c>
      <c r="AD345" s="96">
        <v>53352</v>
      </c>
      <c r="AE345" s="96">
        <v>53352</v>
      </c>
      <c r="AF345" s="96">
        <v>53352</v>
      </c>
      <c r="AG345" s="96">
        <v>53352</v>
      </c>
      <c r="AH345" s="96">
        <v>54685.8</v>
      </c>
      <c r="AI345" s="96">
        <v>56019.6</v>
      </c>
      <c r="AJ345" s="96">
        <v>57353.4</v>
      </c>
      <c r="AK345" s="96">
        <v>58687.199999999997</v>
      </c>
      <c r="AL345" s="96">
        <v>60021</v>
      </c>
      <c r="AM345" s="96">
        <v>61354.8</v>
      </c>
      <c r="AN345" s="96">
        <v>62688.6</v>
      </c>
      <c r="AO345" s="96">
        <v>64022.400000000001</v>
      </c>
      <c r="AP345" s="96">
        <v>65356.2</v>
      </c>
      <c r="AQ345" s="96">
        <v>66690</v>
      </c>
      <c r="AR345" s="96">
        <v>68023.8</v>
      </c>
      <c r="AS345" s="96">
        <v>69357.600000000006</v>
      </c>
      <c r="AT345" s="96">
        <v>70691.399999999994</v>
      </c>
      <c r="AU345" s="96">
        <v>72025.2</v>
      </c>
      <c r="AV345" s="96">
        <v>73359</v>
      </c>
      <c r="AW345" s="96">
        <v>74692.800000000003</v>
      </c>
    </row>
    <row r="346" spans="1:49">
      <c r="A346" s="77" t="s">
        <v>1070</v>
      </c>
      <c r="B346" s="76" t="s">
        <v>1069</v>
      </c>
      <c r="C346" s="89">
        <v>66841.600000000006</v>
      </c>
      <c r="D346" s="90">
        <v>2387.1999999999998</v>
      </c>
      <c r="E346" s="97">
        <v>28</v>
      </c>
      <c r="F346" s="93">
        <v>23</v>
      </c>
      <c r="G346" s="93">
        <v>34</v>
      </c>
      <c r="H346" s="94">
        <v>1193.5999999999999</v>
      </c>
      <c r="I346" s="95">
        <v>1591.5</v>
      </c>
      <c r="J346" s="96">
        <v>2387.1999999999998</v>
      </c>
      <c r="K346" s="96">
        <v>4774.3999999999996</v>
      </c>
      <c r="L346" s="96">
        <v>7161.6</v>
      </c>
      <c r="M346" s="96">
        <v>9548.7999999999993</v>
      </c>
      <c r="N346" s="96">
        <v>11936</v>
      </c>
      <c r="O346" s="96">
        <v>14323.2</v>
      </c>
      <c r="P346" s="96">
        <v>16710.400000000001</v>
      </c>
      <c r="Q346" s="96">
        <v>19097.599999999999</v>
      </c>
      <c r="R346" s="96">
        <v>21484.799999999999</v>
      </c>
      <c r="S346" s="96">
        <v>23872</v>
      </c>
      <c r="T346" s="96">
        <v>26259.200000000001</v>
      </c>
      <c r="U346" s="96">
        <v>28646.400000000001</v>
      </c>
      <c r="V346" s="96">
        <v>31033.599999999999</v>
      </c>
      <c r="W346" s="96">
        <v>33420.800000000003</v>
      </c>
      <c r="X346" s="96">
        <v>35808</v>
      </c>
      <c r="Y346" s="96">
        <v>38195.199999999997</v>
      </c>
      <c r="Z346" s="96">
        <v>40582.400000000001</v>
      </c>
      <c r="AA346" s="96">
        <v>42969.599999999999</v>
      </c>
      <c r="AB346" s="96">
        <v>45356.800000000003</v>
      </c>
      <c r="AC346" s="96">
        <v>47744</v>
      </c>
      <c r="AD346" s="96">
        <v>50131.199999999997</v>
      </c>
      <c r="AE346" s="96">
        <v>52518.400000000001</v>
      </c>
      <c r="AF346" s="96">
        <v>66841.600000000006</v>
      </c>
      <c r="AG346" s="96">
        <v>66841.600000000006</v>
      </c>
      <c r="AH346" s="96">
        <v>66841.600000000006</v>
      </c>
      <c r="AI346" s="96">
        <v>66841.600000000006</v>
      </c>
      <c r="AJ346" s="96">
        <v>66841.600000000006</v>
      </c>
      <c r="AK346" s="96">
        <v>66841.600000000006</v>
      </c>
      <c r="AL346" s="96">
        <v>66841.600000000006</v>
      </c>
      <c r="AM346" s="96">
        <v>66841.600000000006</v>
      </c>
      <c r="AN346" s="96">
        <v>66841.600000000006</v>
      </c>
      <c r="AO346" s="96">
        <v>66841.600000000006</v>
      </c>
      <c r="AP346" s="96">
        <v>66841.600000000006</v>
      </c>
      <c r="AQ346" s="96">
        <v>66841.600000000006</v>
      </c>
      <c r="AR346" s="96">
        <v>68035.199999999997</v>
      </c>
      <c r="AS346" s="96">
        <v>69228.800000000003</v>
      </c>
      <c r="AT346" s="96">
        <v>70422.399999999994</v>
      </c>
      <c r="AU346" s="96">
        <v>71616</v>
      </c>
      <c r="AV346" s="96">
        <v>72809.600000000006</v>
      </c>
      <c r="AW346" s="96">
        <v>74003.199999999997</v>
      </c>
    </row>
    <row r="347" spans="1:49">
      <c r="A347" s="77" t="s">
        <v>1068</v>
      </c>
      <c r="B347" s="76" t="s">
        <v>1067</v>
      </c>
      <c r="C347" s="89">
        <v>52466.400000000001</v>
      </c>
      <c r="D347" s="90">
        <v>3747.6</v>
      </c>
      <c r="E347" s="97">
        <v>14</v>
      </c>
      <c r="F347" s="93">
        <v>12</v>
      </c>
      <c r="G347" s="93">
        <v>17</v>
      </c>
      <c r="H347" s="94">
        <v>1873.8</v>
      </c>
      <c r="I347" s="95">
        <v>2498.4</v>
      </c>
      <c r="J347" s="96">
        <v>3747.6</v>
      </c>
      <c r="K347" s="96">
        <v>7495.2</v>
      </c>
      <c r="L347" s="96">
        <v>11242.8</v>
      </c>
      <c r="M347" s="96">
        <v>14990.4</v>
      </c>
      <c r="N347" s="96">
        <v>18738</v>
      </c>
      <c r="O347" s="96">
        <v>22485.599999999999</v>
      </c>
      <c r="P347" s="96">
        <v>26233.200000000001</v>
      </c>
      <c r="Q347" s="96">
        <v>29980.799999999999</v>
      </c>
      <c r="R347" s="96">
        <v>33728.400000000001</v>
      </c>
      <c r="S347" s="96">
        <v>37476</v>
      </c>
      <c r="T347" s="96">
        <v>41223.599999999999</v>
      </c>
      <c r="U347" s="96">
        <v>52466.400000000001</v>
      </c>
      <c r="V347" s="96">
        <v>52466.400000000001</v>
      </c>
      <c r="W347" s="96">
        <v>52466.400000000001</v>
      </c>
      <c r="X347" s="96">
        <v>52466.400000000001</v>
      </c>
      <c r="Y347" s="96">
        <v>52466.400000000001</v>
      </c>
      <c r="Z347" s="96">
        <v>52466.400000000001</v>
      </c>
      <c r="AA347" s="96">
        <v>54340.2</v>
      </c>
      <c r="AB347" s="96">
        <v>56214</v>
      </c>
      <c r="AC347" s="96">
        <v>58087.8</v>
      </c>
      <c r="AD347" s="96">
        <v>59961.599999999999</v>
      </c>
      <c r="AE347" s="96">
        <v>61835.4</v>
      </c>
      <c r="AF347" s="96">
        <v>63709.2</v>
      </c>
      <c r="AG347" s="96">
        <v>65583</v>
      </c>
      <c r="AH347" s="96">
        <v>67456.800000000003</v>
      </c>
      <c r="AI347" s="96">
        <v>69330.600000000006</v>
      </c>
      <c r="AJ347" s="96">
        <v>71204.399999999994</v>
      </c>
      <c r="AK347" s="96">
        <v>73078.2</v>
      </c>
      <c r="AL347" s="96">
        <v>74952</v>
      </c>
      <c r="AM347" s="96">
        <v>76825.8</v>
      </c>
      <c r="AN347" s="96">
        <v>78699.600000000006</v>
      </c>
      <c r="AO347" s="96">
        <v>80573.399999999994</v>
      </c>
      <c r="AP347" s="96">
        <v>82447.199999999997</v>
      </c>
      <c r="AQ347" s="96">
        <v>84321</v>
      </c>
      <c r="AR347" s="96">
        <v>86194.8</v>
      </c>
      <c r="AS347" s="96">
        <v>88068.6</v>
      </c>
      <c r="AT347" s="96">
        <v>89942.399999999994</v>
      </c>
      <c r="AU347" s="96">
        <v>91816.2</v>
      </c>
      <c r="AV347" s="96">
        <v>93690</v>
      </c>
      <c r="AW347" s="96">
        <v>95563.8</v>
      </c>
    </row>
    <row r="348" spans="1:49">
      <c r="A348" s="77" t="s">
        <v>1066</v>
      </c>
      <c r="B348" s="76" t="s">
        <v>1065</v>
      </c>
      <c r="C348" s="89">
        <v>66147.399999999994</v>
      </c>
      <c r="D348" s="90">
        <v>3006.7</v>
      </c>
      <c r="E348" s="97">
        <v>22</v>
      </c>
      <c r="F348" s="93">
        <v>18</v>
      </c>
      <c r="G348" s="93">
        <v>27</v>
      </c>
      <c r="H348" s="94">
        <v>1503.35</v>
      </c>
      <c r="I348" s="95">
        <v>2004.5</v>
      </c>
      <c r="J348" s="96">
        <v>3006.7</v>
      </c>
      <c r="K348" s="96">
        <v>6013.4</v>
      </c>
      <c r="L348" s="96">
        <v>9020.1</v>
      </c>
      <c r="M348" s="96">
        <v>12026.8</v>
      </c>
      <c r="N348" s="96">
        <v>15033.5</v>
      </c>
      <c r="O348" s="96">
        <v>18040.2</v>
      </c>
      <c r="P348" s="96">
        <v>21046.9</v>
      </c>
      <c r="Q348" s="96">
        <v>24053.599999999999</v>
      </c>
      <c r="R348" s="96">
        <v>27060.3</v>
      </c>
      <c r="S348" s="96">
        <v>30067</v>
      </c>
      <c r="T348" s="96">
        <v>33073.699999999997</v>
      </c>
      <c r="U348" s="96">
        <v>36080.400000000001</v>
      </c>
      <c r="V348" s="96">
        <v>39087.1</v>
      </c>
      <c r="W348" s="96">
        <v>42093.8</v>
      </c>
      <c r="X348" s="96">
        <v>45100.5</v>
      </c>
      <c r="Y348" s="96">
        <v>48107.199999999997</v>
      </c>
      <c r="Z348" s="96">
        <v>51113.9</v>
      </c>
      <c r="AA348" s="96">
        <v>66147.399999999994</v>
      </c>
      <c r="AB348" s="96">
        <v>66147.399999999994</v>
      </c>
      <c r="AC348" s="96">
        <v>66147.399999999994</v>
      </c>
      <c r="AD348" s="96">
        <v>66147.399999999994</v>
      </c>
      <c r="AE348" s="96">
        <v>66147.399999999994</v>
      </c>
      <c r="AF348" s="96">
        <v>66147.399999999994</v>
      </c>
      <c r="AG348" s="96">
        <v>66147.399999999994</v>
      </c>
      <c r="AH348" s="96">
        <v>66147.399999999994</v>
      </c>
      <c r="AI348" s="96">
        <v>66147.399999999994</v>
      </c>
      <c r="AJ348" s="96">
        <v>66147.399999999994</v>
      </c>
      <c r="AK348" s="96">
        <v>67650.75</v>
      </c>
      <c r="AL348" s="96">
        <v>69154.100000000006</v>
      </c>
      <c r="AM348" s="96">
        <v>70657.45</v>
      </c>
      <c r="AN348" s="96">
        <v>72160.800000000003</v>
      </c>
      <c r="AO348" s="96">
        <v>73664.149999999994</v>
      </c>
      <c r="AP348" s="96">
        <v>75167.5</v>
      </c>
      <c r="AQ348" s="96">
        <v>76670.850000000006</v>
      </c>
      <c r="AR348" s="96">
        <v>78174.2</v>
      </c>
      <c r="AS348" s="96">
        <v>79677.55</v>
      </c>
      <c r="AT348" s="96">
        <v>81180.899999999994</v>
      </c>
      <c r="AU348" s="96">
        <v>82684.25</v>
      </c>
      <c r="AV348" s="96">
        <v>84187.6</v>
      </c>
      <c r="AW348" s="96">
        <v>85690.95</v>
      </c>
    </row>
    <row r="349" spans="1:49">
      <c r="A349" s="77" t="s">
        <v>1064</v>
      </c>
      <c r="B349" s="76" t="s">
        <v>1063</v>
      </c>
      <c r="C349" s="89">
        <v>80409</v>
      </c>
      <c r="D349" s="90">
        <v>2680.3</v>
      </c>
      <c r="E349" s="97">
        <v>30</v>
      </c>
      <c r="F349" s="93">
        <v>24</v>
      </c>
      <c r="G349" s="93">
        <v>36</v>
      </c>
      <c r="H349" s="94">
        <v>1340.15</v>
      </c>
      <c r="I349" s="95">
        <v>1786.9</v>
      </c>
      <c r="J349" s="96">
        <v>2680.3</v>
      </c>
      <c r="K349" s="96">
        <v>5360.6</v>
      </c>
      <c r="L349" s="96">
        <v>8040.9</v>
      </c>
      <c r="M349" s="96">
        <v>10721.2</v>
      </c>
      <c r="N349" s="96">
        <v>13401.5</v>
      </c>
      <c r="O349" s="96">
        <v>16081.8</v>
      </c>
      <c r="P349" s="96">
        <v>18762.099999999999</v>
      </c>
      <c r="Q349" s="96">
        <v>21442.400000000001</v>
      </c>
      <c r="R349" s="96">
        <v>24122.7</v>
      </c>
      <c r="S349" s="96">
        <v>26803</v>
      </c>
      <c r="T349" s="96">
        <v>29483.3</v>
      </c>
      <c r="U349" s="96">
        <v>32163.599999999999</v>
      </c>
      <c r="V349" s="96">
        <v>34843.9</v>
      </c>
      <c r="W349" s="96">
        <v>37524.199999999997</v>
      </c>
      <c r="X349" s="96">
        <v>40204.5</v>
      </c>
      <c r="Y349" s="96">
        <v>42884.800000000003</v>
      </c>
      <c r="Z349" s="96">
        <v>45565.1</v>
      </c>
      <c r="AA349" s="96">
        <v>48245.4</v>
      </c>
      <c r="AB349" s="96">
        <v>50925.7</v>
      </c>
      <c r="AC349" s="96">
        <v>53606</v>
      </c>
      <c r="AD349" s="96">
        <v>56286.3</v>
      </c>
      <c r="AE349" s="96">
        <v>58966.6</v>
      </c>
      <c r="AF349" s="96">
        <v>61646.9</v>
      </c>
      <c r="AG349" s="96">
        <v>80409</v>
      </c>
      <c r="AH349" s="96">
        <v>80409</v>
      </c>
      <c r="AI349" s="96">
        <v>80409</v>
      </c>
      <c r="AJ349" s="96">
        <v>80409</v>
      </c>
      <c r="AK349" s="96">
        <v>80409</v>
      </c>
      <c r="AL349" s="96">
        <v>80409</v>
      </c>
      <c r="AM349" s="96">
        <v>80409</v>
      </c>
      <c r="AN349" s="96">
        <v>80409</v>
      </c>
      <c r="AO349" s="96">
        <v>80409</v>
      </c>
      <c r="AP349" s="96">
        <v>80409</v>
      </c>
      <c r="AQ349" s="96">
        <v>80409</v>
      </c>
      <c r="AR349" s="96">
        <v>80409</v>
      </c>
      <c r="AS349" s="96">
        <v>80409</v>
      </c>
      <c r="AT349" s="96">
        <v>81749.149999999994</v>
      </c>
      <c r="AU349" s="96">
        <v>83089.3</v>
      </c>
      <c r="AV349" s="96">
        <v>84429.45</v>
      </c>
      <c r="AW349" s="96">
        <v>85769.600000000006</v>
      </c>
    </row>
    <row r="350" spans="1:49">
      <c r="A350" s="77" t="s">
        <v>1062</v>
      </c>
      <c r="B350" s="76" t="s">
        <v>1061</v>
      </c>
      <c r="C350" s="89">
        <v>71584.2</v>
      </c>
      <c r="D350" s="90">
        <v>3976.9</v>
      </c>
      <c r="E350" s="97">
        <v>18</v>
      </c>
      <c r="F350" s="93">
        <v>15</v>
      </c>
      <c r="G350" s="93">
        <v>22</v>
      </c>
      <c r="H350" s="94">
        <v>1988.45</v>
      </c>
      <c r="I350" s="95">
        <v>2651.3</v>
      </c>
      <c r="J350" s="96">
        <v>3976.9</v>
      </c>
      <c r="K350" s="96">
        <v>7953.8</v>
      </c>
      <c r="L350" s="96">
        <v>11930.7</v>
      </c>
      <c r="M350" s="96">
        <v>15907.6</v>
      </c>
      <c r="N350" s="96">
        <v>19884.5</v>
      </c>
      <c r="O350" s="96">
        <v>23861.4</v>
      </c>
      <c r="P350" s="96">
        <v>27838.3</v>
      </c>
      <c r="Q350" s="96">
        <v>31815.200000000001</v>
      </c>
      <c r="R350" s="96">
        <v>35792.1</v>
      </c>
      <c r="S350" s="96">
        <v>39769</v>
      </c>
      <c r="T350" s="96">
        <v>43745.9</v>
      </c>
      <c r="U350" s="96">
        <v>47722.8</v>
      </c>
      <c r="V350" s="96">
        <v>51699.7</v>
      </c>
      <c r="W350" s="96">
        <v>55676.6</v>
      </c>
      <c r="X350" s="96">
        <v>71584.2</v>
      </c>
      <c r="Y350" s="96">
        <v>71584.2</v>
      </c>
      <c r="Z350" s="96">
        <v>71584.2</v>
      </c>
      <c r="AA350" s="96">
        <v>71584.2</v>
      </c>
      <c r="AB350" s="96">
        <v>71584.2</v>
      </c>
      <c r="AC350" s="96">
        <v>71584.2</v>
      </c>
      <c r="AD350" s="96">
        <v>71584.2</v>
      </c>
      <c r="AE350" s="96">
        <v>71584.2</v>
      </c>
      <c r="AF350" s="96">
        <v>73572.649999999994</v>
      </c>
      <c r="AG350" s="96">
        <v>75561.100000000006</v>
      </c>
      <c r="AH350" s="96">
        <v>77549.55</v>
      </c>
      <c r="AI350" s="96">
        <v>79538</v>
      </c>
      <c r="AJ350" s="96">
        <v>81526.45</v>
      </c>
      <c r="AK350" s="96">
        <v>83514.899999999994</v>
      </c>
      <c r="AL350" s="96">
        <v>85503.35</v>
      </c>
      <c r="AM350" s="96">
        <v>87491.8</v>
      </c>
      <c r="AN350" s="96">
        <v>89480.25</v>
      </c>
      <c r="AO350" s="96">
        <v>91468.7</v>
      </c>
      <c r="AP350" s="96">
        <v>93457.15</v>
      </c>
      <c r="AQ350" s="96">
        <v>95445.6</v>
      </c>
      <c r="AR350" s="96">
        <v>97434.05</v>
      </c>
      <c r="AS350" s="96">
        <v>99422.5</v>
      </c>
      <c r="AT350" s="96">
        <v>101410.95</v>
      </c>
      <c r="AU350" s="96">
        <v>103399.4</v>
      </c>
      <c r="AV350" s="96">
        <v>105387.85</v>
      </c>
      <c r="AW350" s="96">
        <v>107376.3</v>
      </c>
    </row>
    <row r="351" spans="1:49">
      <c r="A351" s="77" t="s">
        <v>1060</v>
      </c>
      <c r="B351" s="76" t="s">
        <v>1059</v>
      </c>
      <c r="C351" s="89">
        <v>145179</v>
      </c>
      <c r="D351" s="90">
        <v>3820.5</v>
      </c>
      <c r="E351" s="97">
        <v>38</v>
      </c>
      <c r="F351" s="93">
        <v>31</v>
      </c>
      <c r="G351" s="93">
        <v>46</v>
      </c>
      <c r="H351" s="94">
        <v>1910.25</v>
      </c>
      <c r="I351" s="95">
        <v>2547</v>
      </c>
      <c r="J351" s="96">
        <v>3820.5</v>
      </c>
      <c r="K351" s="96">
        <v>7641</v>
      </c>
      <c r="L351" s="96">
        <v>11461.5</v>
      </c>
      <c r="M351" s="96">
        <v>15282</v>
      </c>
      <c r="N351" s="96">
        <v>19102.5</v>
      </c>
      <c r="O351" s="96">
        <v>22923</v>
      </c>
      <c r="P351" s="96">
        <v>26743.5</v>
      </c>
      <c r="Q351" s="96">
        <v>30564</v>
      </c>
      <c r="R351" s="96">
        <v>34384.5</v>
      </c>
      <c r="S351" s="96">
        <v>38205</v>
      </c>
      <c r="T351" s="96">
        <v>42025.5</v>
      </c>
      <c r="U351" s="96">
        <v>45846</v>
      </c>
      <c r="V351" s="96">
        <v>49666.5</v>
      </c>
      <c r="W351" s="96">
        <v>53487</v>
      </c>
      <c r="X351" s="96">
        <v>57307.5</v>
      </c>
      <c r="Y351" s="96">
        <v>61128</v>
      </c>
      <c r="Z351" s="96">
        <v>64948.5</v>
      </c>
      <c r="AA351" s="96">
        <v>68769</v>
      </c>
      <c r="AB351" s="96">
        <v>72589.5</v>
      </c>
      <c r="AC351" s="96">
        <v>76410</v>
      </c>
      <c r="AD351" s="96">
        <v>80230.5</v>
      </c>
      <c r="AE351" s="96">
        <v>84051</v>
      </c>
      <c r="AF351" s="96">
        <v>87871.5</v>
      </c>
      <c r="AG351" s="96">
        <v>91692</v>
      </c>
      <c r="AH351" s="96">
        <v>95512.5</v>
      </c>
      <c r="AI351" s="96">
        <v>99333</v>
      </c>
      <c r="AJ351" s="96">
        <v>103153.5</v>
      </c>
      <c r="AK351" s="96">
        <v>106974</v>
      </c>
      <c r="AL351" s="96">
        <v>110794.5</v>
      </c>
      <c r="AM351" s="96">
        <v>114615</v>
      </c>
      <c r="AN351" s="96">
        <v>145179</v>
      </c>
      <c r="AO351" s="96">
        <v>145179</v>
      </c>
      <c r="AP351" s="96">
        <v>145179</v>
      </c>
      <c r="AQ351" s="96">
        <v>145179</v>
      </c>
      <c r="AR351" s="96">
        <v>145179</v>
      </c>
      <c r="AS351" s="96">
        <v>145179</v>
      </c>
      <c r="AT351" s="96">
        <v>145179</v>
      </c>
      <c r="AU351" s="96">
        <v>145179</v>
      </c>
      <c r="AV351" s="96">
        <v>145179</v>
      </c>
      <c r="AW351" s="96">
        <v>145179</v>
      </c>
    </row>
    <row r="352" spans="1:49">
      <c r="A352" s="77" t="s">
        <v>1058</v>
      </c>
      <c r="B352" s="76" t="s">
        <v>1057</v>
      </c>
      <c r="C352" s="89">
        <v>123588.4</v>
      </c>
      <c r="D352" s="90">
        <v>4753.3999999999996</v>
      </c>
      <c r="E352" s="97">
        <v>26</v>
      </c>
      <c r="F352" s="93">
        <v>21</v>
      </c>
      <c r="G352" s="93">
        <v>32</v>
      </c>
      <c r="H352" s="94">
        <v>2376.6999999999998</v>
      </c>
      <c r="I352" s="95">
        <v>3168.9</v>
      </c>
      <c r="J352" s="96">
        <v>4753.3999999999996</v>
      </c>
      <c r="K352" s="96">
        <v>9506.7999999999993</v>
      </c>
      <c r="L352" s="96">
        <v>14260.2</v>
      </c>
      <c r="M352" s="96">
        <v>19013.599999999999</v>
      </c>
      <c r="N352" s="96">
        <v>23767</v>
      </c>
      <c r="O352" s="96">
        <v>28520.400000000001</v>
      </c>
      <c r="P352" s="96">
        <v>33273.800000000003</v>
      </c>
      <c r="Q352" s="96">
        <v>38027.199999999997</v>
      </c>
      <c r="R352" s="96">
        <v>42780.6</v>
      </c>
      <c r="S352" s="96">
        <v>47534</v>
      </c>
      <c r="T352" s="96">
        <v>52287.4</v>
      </c>
      <c r="U352" s="96">
        <v>57040.800000000003</v>
      </c>
      <c r="V352" s="96">
        <v>61794.2</v>
      </c>
      <c r="W352" s="96">
        <v>66547.600000000006</v>
      </c>
      <c r="X352" s="96">
        <v>71301</v>
      </c>
      <c r="Y352" s="96">
        <v>76054.399999999994</v>
      </c>
      <c r="Z352" s="96">
        <v>80807.8</v>
      </c>
      <c r="AA352" s="96">
        <v>85561.2</v>
      </c>
      <c r="AB352" s="96">
        <v>90314.6</v>
      </c>
      <c r="AC352" s="96">
        <v>95068</v>
      </c>
      <c r="AD352" s="96">
        <v>123588.4</v>
      </c>
      <c r="AE352" s="96">
        <v>123588.4</v>
      </c>
      <c r="AF352" s="96">
        <v>123588.4</v>
      </c>
      <c r="AG352" s="96">
        <v>123588.4</v>
      </c>
      <c r="AH352" s="96">
        <v>123588.4</v>
      </c>
      <c r="AI352" s="96">
        <v>123588.4</v>
      </c>
      <c r="AJ352" s="96">
        <v>123588.4</v>
      </c>
      <c r="AK352" s="96">
        <v>123588.4</v>
      </c>
      <c r="AL352" s="96">
        <v>123588.4</v>
      </c>
      <c r="AM352" s="96">
        <v>123588.4</v>
      </c>
      <c r="AN352" s="96">
        <v>123588.4</v>
      </c>
      <c r="AO352" s="96">
        <v>123588.4</v>
      </c>
      <c r="AP352" s="96">
        <v>125965.1</v>
      </c>
      <c r="AQ352" s="96">
        <v>128341.8</v>
      </c>
      <c r="AR352" s="96">
        <v>130718.5</v>
      </c>
      <c r="AS352" s="96">
        <v>133095.20000000001</v>
      </c>
      <c r="AT352" s="96">
        <v>135471.9</v>
      </c>
      <c r="AU352" s="96">
        <v>137848.6</v>
      </c>
      <c r="AV352" s="96">
        <v>140225.29999999999</v>
      </c>
      <c r="AW352" s="96">
        <v>142602</v>
      </c>
    </row>
    <row r="353" spans="1:49">
      <c r="A353" s="77" t="s">
        <v>1056</v>
      </c>
      <c r="B353" s="76" t="s">
        <v>1055</v>
      </c>
      <c r="C353" s="89">
        <v>24692.5</v>
      </c>
      <c r="D353" s="90">
        <v>4938.5</v>
      </c>
      <c r="E353" s="97">
        <v>5</v>
      </c>
      <c r="F353" s="93">
        <v>4</v>
      </c>
      <c r="G353" s="93">
        <v>6</v>
      </c>
      <c r="H353" s="94">
        <v>2469.25</v>
      </c>
      <c r="I353" s="95">
        <v>3292.3</v>
      </c>
      <c r="J353" s="96">
        <v>4938.5</v>
      </c>
      <c r="K353" s="96">
        <v>9877</v>
      </c>
      <c r="L353" s="96">
        <v>14815.5</v>
      </c>
      <c r="M353" s="96">
        <v>24692.5</v>
      </c>
      <c r="N353" s="96">
        <v>24692.5</v>
      </c>
      <c r="O353" s="96">
        <v>24692.5</v>
      </c>
      <c r="P353" s="96">
        <v>27161.75</v>
      </c>
      <c r="Q353" s="96">
        <v>29631</v>
      </c>
      <c r="R353" s="96">
        <v>32100.25</v>
      </c>
      <c r="S353" s="96">
        <v>34569.5</v>
      </c>
      <c r="T353" s="96">
        <v>37038.75</v>
      </c>
      <c r="U353" s="96">
        <v>39508</v>
      </c>
      <c r="V353" s="96">
        <v>41977.25</v>
      </c>
      <c r="W353" s="96">
        <v>44446.5</v>
      </c>
      <c r="X353" s="96">
        <v>46915.75</v>
      </c>
      <c r="Y353" s="96">
        <v>49385</v>
      </c>
      <c r="Z353" s="96">
        <v>51854.25</v>
      </c>
      <c r="AA353" s="96">
        <v>54323.5</v>
      </c>
      <c r="AB353" s="96">
        <v>56792.75</v>
      </c>
      <c r="AC353" s="96">
        <v>59262</v>
      </c>
      <c r="AD353" s="96">
        <v>61731.25</v>
      </c>
      <c r="AE353" s="96">
        <v>64200.5</v>
      </c>
      <c r="AF353" s="96">
        <v>66669.75</v>
      </c>
      <c r="AG353" s="96">
        <v>69139</v>
      </c>
      <c r="AH353" s="96">
        <v>71608.25</v>
      </c>
      <c r="AI353" s="96">
        <v>74077.5</v>
      </c>
      <c r="AJ353" s="96">
        <v>76546.75</v>
      </c>
      <c r="AK353" s="96">
        <v>79016</v>
      </c>
      <c r="AL353" s="96">
        <v>81485.25</v>
      </c>
      <c r="AM353" s="96">
        <v>83954.5</v>
      </c>
      <c r="AN353" s="96">
        <v>86423.75</v>
      </c>
      <c r="AO353" s="96">
        <v>88893</v>
      </c>
      <c r="AP353" s="96">
        <v>91362.25</v>
      </c>
      <c r="AQ353" s="96">
        <v>93831.5</v>
      </c>
      <c r="AR353" s="96">
        <v>96300.75</v>
      </c>
      <c r="AS353" s="96">
        <v>98770</v>
      </c>
      <c r="AT353" s="96">
        <v>101239.25</v>
      </c>
      <c r="AU353" s="96">
        <v>103708.5</v>
      </c>
      <c r="AV353" s="96">
        <v>106177.75</v>
      </c>
      <c r="AW353" s="96">
        <v>108647</v>
      </c>
    </row>
    <row r="354" spans="1:49">
      <c r="A354" s="77" t="s">
        <v>1054</v>
      </c>
      <c r="B354" s="76" t="s">
        <v>1053</v>
      </c>
      <c r="C354" s="89">
        <v>48688</v>
      </c>
      <c r="D354" s="90">
        <v>2434.4</v>
      </c>
      <c r="E354" s="97">
        <v>20</v>
      </c>
      <c r="F354" s="93">
        <v>16</v>
      </c>
      <c r="G354" s="93">
        <v>24</v>
      </c>
      <c r="H354" s="94">
        <v>1217.2</v>
      </c>
      <c r="I354" s="95">
        <v>1622.9</v>
      </c>
      <c r="J354" s="96">
        <v>2434.4</v>
      </c>
      <c r="K354" s="96">
        <v>4868.8</v>
      </c>
      <c r="L354" s="96">
        <v>7303.2</v>
      </c>
      <c r="M354" s="96">
        <v>9737.6</v>
      </c>
      <c r="N354" s="96">
        <v>12172</v>
      </c>
      <c r="O354" s="96">
        <v>14606.4</v>
      </c>
      <c r="P354" s="96">
        <v>17040.8</v>
      </c>
      <c r="Q354" s="96">
        <v>19475.2</v>
      </c>
      <c r="R354" s="96">
        <v>21909.599999999999</v>
      </c>
      <c r="S354" s="96">
        <v>24344</v>
      </c>
      <c r="T354" s="96">
        <v>26778.400000000001</v>
      </c>
      <c r="U354" s="96">
        <v>29212.799999999999</v>
      </c>
      <c r="V354" s="96">
        <v>31647.200000000001</v>
      </c>
      <c r="W354" s="96">
        <v>34081.599999999999</v>
      </c>
      <c r="X354" s="96">
        <v>36516</v>
      </c>
      <c r="Y354" s="96">
        <v>48688</v>
      </c>
      <c r="Z354" s="96">
        <v>48688</v>
      </c>
      <c r="AA354" s="96">
        <v>48688</v>
      </c>
      <c r="AB354" s="96">
        <v>48688</v>
      </c>
      <c r="AC354" s="96">
        <v>48688</v>
      </c>
      <c r="AD354" s="96">
        <v>48688</v>
      </c>
      <c r="AE354" s="96">
        <v>48688</v>
      </c>
      <c r="AF354" s="96">
        <v>48688</v>
      </c>
      <c r="AG354" s="96">
        <v>48688</v>
      </c>
      <c r="AH354" s="96">
        <v>49905.2</v>
      </c>
      <c r="AI354" s="96">
        <v>51122.400000000001</v>
      </c>
      <c r="AJ354" s="96">
        <v>52339.6</v>
      </c>
      <c r="AK354" s="96">
        <v>53556.800000000003</v>
      </c>
      <c r="AL354" s="96">
        <v>54774</v>
      </c>
      <c r="AM354" s="96">
        <v>55991.199999999997</v>
      </c>
      <c r="AN354" s="96">
        <v>57208.4</v>
      </c>
      <c r="AO354" s="96">
        <v>58425.599999999999</v>
      </c>
      <c r="AP354" s="96">
        <v>59642.8</v>
      </c>
      <c r="AQ354" s="96">
        <v>60860</v>
      </c>
      <c r="AR354" s="96">
        <v>62077.2</v>
      </c>
      <c r="AS354" s="96">
        <v>63294.400000000001</v>
      </c>
      <c r="AT354" s="96">
        <v>64511.6</v>
      </c>
      <c r="AU354" s="96">
        <v>65728.800000000003</v>
      </c>
      <c r="AV354" s="96">
        <v>66946</v>
      </c>
      <c r="AW354" s="96">
        <v>68163.199999999997</v>
      </c>
    </row>
    <row r="355" spans="1:49">
      <c r="A355" s="77" t="s">
        <v>1052</v>
      </c>
      <c r="B355" s="76" t="s">
        <v>1051</v>
      </c>
      <c r="C355" s="89">
        <v>50769.4</v>
      </c>
      <c r="D355" s="90">
        <v>2307.6999999999998</v>
      </c>
      <c r="E355" s="97">
        <v>22</v>
      </c>
      <c r="F355" s="93">
        <v>18</v>
      </c>
      <c r="G355" s="93">
        <v>27</v>
      </c>
      <c r="H355" s="94">
        <v>1153.8499999999999</v>
      </c>
      <c r="I355" s="95">
        <v>1538.5</v>
      </c>
      <c r="J355" s="96">
        <v>2307.6999999999998</v>
      </c>
      <c r="K355" s="96">
        <v>4615.3999999999996</v>
      </c>
      <c r="L355" s="96">
        <v>6923.1</v>
      </c>
      <c r="M355" s="96">
        <v>9230.7999999999993</v>
      </c>
      <c r="N355" s="96">
        <v>11538.5</v>
      </c>
      <c r="O355" s="96">
        <v>13846.2</v>
      </c>
      <c r="P355" s="96">
        <v>16153.9</v>
      </c>
      <c r="Q355" s="96">
        <v>18461.599999999999</v>
      </c>
      <c r="R355" s="96">
        <v>20769.3</v>
      </c>
      <c r="S355" s="96">
        <v>23077</v>
      </c>
      <c r="T355" s="96">
        <v>25384.7</v>
      </c>
      <c r="U355" s="96">
        <v>27692.400000000001</v>
      </c>
      <c r="V355" s="96">
        <v>30000.1</v>
      </c>
      <c r="W355" s="96">
        <v>32307.8</v>
      </c>
      <c r="X355" s="96">
        <v>34615.5</v>
      </c>
      <c r="Y355" s="96">
        <v>36923.199999999997</v>
      </c>
      <c r="Z355" s="96">
        <v>39230.9</v>
      </c>
      <c r="AA355" s="96">
        <v>50769.4</v>
      </c>
      <c r="AB355" s="96">
        <v>50769.4</v>
      </c>
      <c r="AC355" s="96">
        <v>50769.4</v>
      </c>
      <c r="AD355" s="96">
        <v>50769.4</v>
      </c>
      <c r="AE355" s="96">
        <v>50769.4</v>
      </c>
      <c r="AF355" s="96">
        <v>50769.4</v>
      </c>
      <c r="AG355" s="96">
        <v>50769.4</v>
      </c>
      <c r="AH355" s="96">
        <v>50769.4</v>
      </c>
      <c r="AI355" s="96">
        <v>50769.4</v>
      </c>
      <c r="AJ355" s="96">
        <v>50769.4</v>
      </c>
      <c r="AK355" s="96">
        <v>51923.25</v>
      </c>
      <c r="AL355" s="96">
        <v>53077.1</v>
      </c>
      <c r="AM355" s="96">
        <v>54230.95</v>
      </c>
      <c r="AN355" s="96">
        <v>55384.800000000003</v>
      </c>
      <c r="AO355" s="96">
        <v>56538.65</v>
      </c>
      <c r="AP355" s="96">
        <v>57692.5</v>
      </c>
      <c r="AQ355" s="96">
        <v>58846.35</v>
      </c>
      <c r="AR355" s="96">
        <v>60000.2</v>
      </c>
      <c r="AS355" s="96">
        <v>61154.05</v>
      </c>
      <c r="AT355" s="96">
        <v>62307.9</v>
      </c>
      <c r="AU355" s="96">
        <v>63461.75</v>
      </c>
      <c r="AV355" s="96">
        <v>64615.6</v>
      </c>
      <c r="AW355" s="96">
        <v>65769.45</v>
      </c>
    </row>
    <row r="356" spans="1:49">
      <c r="A356" s="77" t="s">
        <v>1050</v>
      </c>
      <c r="B356" s="76" t="s">
        <v>1049</v>
      </c>
      <c r="C356" s="89">
        <v>38663.800000000003</v>
      </c>
      <c r="D356" s="90">
        <v>2761.7</v>
      </c>
      <c r="E356" s="97">
        <v>14</v>
      </c>
      <c r="F356" s="93">
        <v>12</v>
      </c>
      <c r="G356" s="93">
        <v>17</v>
      </c>
      <c r="H356" s="94">
        <v>1380.85</v>
      </c>
      <c r="I356" s="95">
        <v>1841.1</v>
      </c>
      <c r="J356" s="96">
        <v>2761.7</v>
      </c>
      <c r="K356" s="96">
        <v>5523.4</v>
      </c>
      <c r="L356" s="96">
        <v>8285.1</v>
      </c>
      <c r="M356" s="96">
        <v>11046.8</v>
      </c>
      <c r="N356" s="96">
        <v>13808.5</v>
      </c>
      <c r="O356" s="96">
        <v>16570.2</v>
      </c>
      <c r="P356" s="96">
        <v>19331.900000000001</v>
      </c>
      <c r="Q356" s="96">
        <v>22093.599999999999</v>
      </c>
      <c r="R356" s="96">
        <v>24855.3</v>
      </c>
      <c r="S356" s="96">
        <v>27617</v>
      </c>
      <c r="T356" s="96">
        <v>30378.7</v>
      </c>
      <c r="U356" s="96">
        <v>38663.800000000003</v>
      </c>
      <c r="V356" s="96">
        <v>38663.800000000003</v>
      </c>
      <c r="W356" s="96">
        <v>38663.800000000003</v>
      </c>
      <c r="X356" s="96">
        <v>38663.800000000003</v>
      </c>
      <c r="Y356" s="96">
        <v>38663.800000000003</v>
      </c>
      <c r="Z356" s="96">
        <v>38663.800000000003</v>
      </c>
      <c r="AA356" s="96">
        <v>40044.65</v>
      </c>
      <c r="AB356" s="96">
        <v>41425.5</v>
      </c>
      <c r="AC356" s="96">
        <v>42806.35</v>
      </c>
      <c r="AD356" s="96">
        <v>44187.199999999997</v>
      </c>
      <c r="AE356" s="96">
        <v>45568.05</v>
      </c>
      <c r="AF356" s="96">
        <v>46948.9</v>
      </c>
      <c r="AG356" s="96">
        <v>48329.75</v>
      </c>
      <c r="AH356" s="96">
        <v>49710.6</v>
      </c>
      <c r="AI356" s="96">
        <v>51091.45</v>
      </c>
      <c r="AJ356" s="96">
        <v>52472.3</v>
      </c>
      <c r="AK356" s="96">
        <v>53853.15</v>
      </c>
      <c r="AL356" s="96">
        <v>55234</v>
      </c>
      <c r="AM356" s="96">
        <v>56614.85</v>
      </c>
      <c r="AN356" s="96">
        <v>57995.7</v>
      </c>
      <c r="AO356" s="96">
        <v>59376.55</v>
      </c>
      <c r="AP356" s="96">
        <v>60757.4</v>
      </c>
      <c r="AQ356" s="96">
        <v>62138.25</v>
      </c>
      <c r="AR356" s="96">
        <v>63519.1</v>
      </c>
      <c r="AS356" s="96">
        <v>64899.95</v>
      </c>
      <c r="AT356" s="96">
        <v>66280.800000000003</v>
      </c>
      <c r="AU356" s="96">
        <v>67661.649999999994</v>
      </c>
      <c r="AV356" s="96">
        <v>69042.5</v>
      </c>
      <c r="AW356" s="96">
        <v>70423.350000000006</v>
      </c>
    </row>
    <row r="357" spans="1:49">
      <c r="A357" s="77" t="s">
        <v>1048</v>
      </c>
      <c r="B357" s="76" t="s">
        <v>1047</v>
      </c>
      <c r="C357" s="89">
        <v>35219.199999999997</v>
      </c>
      <c r="D357" s="90">
        <v>2201.1999999999998</v>
      </c>
      <c r="E357" s="97">
        <v>16</v>
      </c>
      <c r="F357" s="93">
        <v>13</v>
      </c>
      <c r="G357" s="93">
        <v>20</v>
      </c>
      <c r="H357" s="94">
        <v>1100.5999999999999</v>
      </c>
      <c r="I357" s="95">
        <v>1467.5</v>
      </c>
      <c r="J357" s="96">
        <v>2201.1999999999998</v>
      </c>
      <c r="K357" s="96">
        <v>4402.3999999999996</v>
      </c>
      <c r="L357" s="96">
        <v>6603.6</v>
      </c>
      <c r="M357" s="96">
        <v>8804.7999999999993</v>
      </c>
      <c r="N357" s="96">
        <v>11006</v>
      </c>
      <c r="O357" s="96">
        <v>13207.2</v>
      </c>
      <c r="P357" s="96">
        <v>15408.4</v>
      </c>
      <c r="Q357" s="96">
        <v>17609.599999999999</v>
      </c>
      <c r="R357" s="96">
        <v>19810.8</v>
      </c>
      <c r="S357" s="96">
        <v>22012</v>
      </c>
      <c r="T357" s="96">
        <v>24213.200000000001</v>
      </c>
      <c r="U357" s="96">
        <v>26414.400000000001</v>
      </c>
      <c r="V357" s="96">
        <v>35219.199999999997</v>
      </c>
      <c r="W357" s="96">
        <v>35219.199999999997</v>
      </c>
      <c r="X357" s="96">
        <v>35219.199999999997</v>
      </c>
      <c r="Y357" s="96">
        <v>35219.199999999997</v>
      </c>
      <c r="Z357" s="96">
        <v>35219.199999999997</v>
      </c>
      <c r="AA357" s="96">
        <v>35219.199999999997</v>
      </c>
      <c r="AB357" s="96">
        <v>35219.199999999997</v>
      </c>
      <c r="AC357" s="96">
        <v>35219.199999999997</v>
      </c>
      <c r="AD357" s="96">
        <v>36319.800000000003</v>
      </c>
      <c r="AE357" s="96">
        <v>37420.400000000001</v>
      </c>
      <c r="AF357" s="96">
        <v>38521</v>
      </c>
      <c r="AG357" s="96">
        <v>39621.599999999999</v>
      </c>
      <c r="AH357" s="96">
        <v>40722.199999999997</v>
      </c>
      <c r="AI357" s="96">
        <v>41822.800000000003</v>
      </c>
      <c r="AJ357" s="96">
        <v>42923.4</v>
      </c>
      <c r="AK357" s="96">
        <v>44024</v>
      </c>
      <c r="AL357" s="96">
        <v>45124.6</v>
      </c>
      <c r="AM357" s="96">
        <v>46225.2</v>
      </c>
      <c r="AN357" s="96">
        <v>47325.8</v>
      </c>
      <c r="AO357" s="96">
        <v>48426.400000000001</v>
      </c>
      <c r="AP357" s="96">
        <v>49527</v>
      </c>
      <c r="AQ357" s="96">
        <v>50627.6</v>
      </c>
      <c r="AR357" s="96">
        <v>51728.2</v>
      </c>
      <c r="AS357" s="96">
        <v>52828.800000000003</v>
      </c>
      <c r="AT357" s="96">
        <v>53929.4</v>
      </c>
      <c r="AU357" s="96">
        <v>55030</v>
      </c>
      <c r="AV357" s="96">
        <v>56130.6</v>
      </c>
      <c r="AW357" s="96">
        <v>57231.199999999997</v>
      </c>
    </row>
    <row r="358" spans="1:49">
      <c r="A358" s="77" t="s">
        <v>1046</v>
      </c>
      <c r="B358" s="76" t="s">
        <v>1045</v>
      </c>
      <c r="C358" s="89">
        <v>51392</v>
      </c>
      <c r="D358" s="90">
        <v>2569.6</v>
      </c>
      <c r="E358" s="97">
        <v>20</v>
      </c>
      <c r="F358" s="93">
        <v>16</v>
      </c>
      <c r="G358" s="93">
        <v>24</v>
      </c>
      <c r="H358" s="94">
        <v>1284.8</v>
      </c>
      <c r="I358" s="95">
        <v>1713.1</v>
      </c>
      <c r="J358" s="96">
        <v>2569.6</v>
      </c>
      <c r="K358" s="96">
        <v>5139.2</v>
      </c>
      <c r="L358" s="96">
        <v>7708.8</v>
      </c>
      <c r="M358" s="96">
        <v>10278.4</v>
      </c>
      <c r="N358" s="96">
        <v>12848</v>
      </c>
      <c r="O358" s="96">
        <v>15417.6</v>
      </c>
      <c r="P358" s="96">
        <v>17987.2</v>
      </c>
      <c r="Q358" s="96">
        <v>20556.8</v>
      </c>
      <c r="R358" s="96">
        <v>23126.400000000001</v>
      </c>
      <c r="S358" s="96">
        <v>25696</v>
      </c>
      <c r="T358" s="96">
        <v>28265.599999999999</v>
      </c>
      <c r="U358" s="96">
        <v>30835.200000000001</v>
      </c>
      <c r="V358" s="96">
        <v>33404.800000000003</v>
      </c>
      <c r="W358" s="96">
        <v>35974.400000000001</v>
      </c>
      <c r="X358" s="96">
        <v>38544</v>
      </c>
      <c r="Y358" s="96">
        <v>51392</v>
      </c>
      <c r="Z358" s="96">
        <v>51392</v>
      </c>
      <c r="AA358" s="96">
        <v>51392</v>
      </c>
      <c r="AB358" s="96">
        <v>51392</v>
      </c>
      <c r="AC358" s="96">
        <v>51392</v>
      </c>
      <c r="AD358" s="96">
        <v>51392</v>
      </c>
      <c r="AE358" s="96">
        <v>51392</v>
      </c>
      <c r="AF358" s="96">
        <v>51392</v>
      </c>
      <c r="AG358" s="96">
        <v>51392</v>
      </c>
      <c r="AH358" s="96">
        <v>52676.800000000003</v>
      </c>
      <c r="AI358" s="96">
        <v>53961.599999999999</v>
      </c>
      <c r="AJ358" s="96">
        <v>55246.400000000001</v>
      </c>
      <c r="AK358" s="96">
        <v>56531.199999999997</v>
      </c>
      <c r="AL358" s="96">
        <v>57816</v>
      </c>
      <c r="AM358" s="96">
        <v>59100.800000000003</v>
      </c>
      <c r="AN358" s="96">
        <v>60385.599999999999</v>
      </c>
      <c r="AO358" s="96">
        <v>61670.400000000001</v>
      </c>
      <c r="AP358" s="96">
        <v>62955.199999999997</v>
      </c>
      <c r="AQ358" s="96">
        <v>64240</v>
      </c>
      <c r="AR358" s="96">
        <v>65524.800000000003</v>
      </c>
      <c r="AS358" s="96">
        <v>66809.600000000006</v>
      </c>
      <c r="AT358" s="96">
        <v>68094.399999999994</v>
      </c>
      <c r="AU358" s="96">
        <v>69379.199999999997</v>
      </c>
      <c r="AV358" s="96">
        <v>70664</v>
      </c>
      <c r="AW358" s="96">
        <v>71948.800000000003</v>
      </c>
    </row>
    <row r="359" spans="1:49">
      <c r="A359" s="77" t="s">
        <v>1044</v>
      </c>
      <c r="B359" s="76" t="s">
        <v>1043</v>
      </c>
      <c r="C359" s="89">
        <v>43785</v>
      </c>
      <c r="D359" s="90">
        <v>2919</v>
      </c>
      <c r="E359" s="97">
        <v>15</v>
      </c>
      <c r="F359" s="93">
        <v>12</v>
      </c>
      <c r="G359" s="93">
        <v>18</v>
      </c>
      <c r="H359" s="94">
        <v>1459.5</v>
      </c>
      <c r="I359" s="95">
        <v>1946</v>
      </c>
      <c r="J359" s="96">
        <v>2919</v>
      </c>
      <c r="K359" s="96">
        <v>5838</v>
      </c>
      <c r="L359" s="96">
        <v>8757</v>
      </c>
      <c r="M359" s="96">
        <v>11676</v>
      </c>
      <c r="N359" s="96">
        <v>14595</v>
      </c>
      <c r="O359" s="96">
        <v>17514</v>
      </c>
      <c r="P359" s="96">
        <v>20433</v>
      </c>
      <c r="Q359" s="96">
        <v>23352</v>
      </c>
      <c r="R359" s="96">
        <v>26271</v>
      </c>
      <c r="S359" s="96">
        <v>29190</v>
      </c>
      <c r="T359" s="96">
        <v>32109</v>
      </c>
      <c r="U359" s="96">
        <v>43785</v>
      </c>
      <c r="V359" s="96">
        <v>43785</v>
      </c>
      <c r="W359" s="96">
        <v>43785</v>
      </c>
      <c r="X359" s="96">
        <v>43785</v>
      </c>
      <c r="Y359" s="96">
        <v>43785</v>
      </c>
      <c r="Z359" s="96">
        <v>43785</v>
      </c>
      <c r="AA359" s="96">
        <v>43785</v>
      </c>
      <c r="AB359" s="96">
        <v>45244.5</v>
      </c>
      <c r="AC359" s="96">
        <v>46704</v>
      </c>
      <c r="AD359" s="96">
        <v>48163.5</v>
      </c>
      <c r="AE359" s="96">
        <v>49623</v>
      </c>
      <c r="AF359" s="96">
        <v>51082.5</v>
      </c>
      <c r="AG359" s="96">
        <v>52542</v>
      </c>
      <c r="AH359" s="96">
        <v>54001.5</v>
      </c>
      <c r="AI359" s="96">
        <v>55461</v>
      </c>
      <c r="AJ359" s="96">
        <v>56920.5</v>
      </c>
      <c r="AK359" s="96">
        <v>58380</v>
      </c>
      <c r="AL359" s="96">
        <v>59839.5</v>
      </c>
      <c r="AM359" s="96">
        <v>61299</v>
      </c>
      <c r="AN359" s="96">
        <v>62758.5</v>
      </c>
      <c r="AO359" s="96">
        <v>64218</v>
      </c>
      <c r="AP359" s="96">
        <v>65677.5</v>
      </c>
      <c r="AQ359" s="96">
        <v>67137</v>
      </c>
      <c r="AR359" s="96">
        <v>68596.5</v>
      </c>
      <c r="AS359" s="96">
        <v>70056</v>
      </c>
      <c r="AT359" s="96">
        <v>71515.5</v>
      </c>
      <c r="AU359" s="96">
        <v>72975</v>
      </c>
      <c r="AV359" s="96">
        <v>74434.5</v>
      </c>
      <c r="AW359" s="96">
        <v>75894</v>
      </c>
    </row>
    <row r="360" spans="1:49">
      <c r="A360" s="77" t="s">
        <v>1042</v>
      </c>
      <c r="B360" s="76" t="s">
        <v>1041</v>
      </c>
      <c r="C360" s="89">
        <v>60078</v>
      </c>
      <c r="D360" s="90">
        <v>3003.9</v>
      </c>
      <c r="E360" s="97">
        <v>20</v>
      </c>
      <c r="F360" s="93">
        <v>16</v>
      </c>
      <c r="G360" s="93">
        <v>24</v>
      </c>
      <c r="H360" s="94">
        <v>1501.95</v>
      </c>
      <c r="I360" s="95">
        <v>2002.6</v>
      </c>
      <c r="J360" s="96">
        <v>3003.9</v>
      </c>
      <c r="K360" s="96">
        <v>6007.8</v>
      </c>
      <c r="L360" s="96">
        <v>9011.7000000000007</v>
      </c>
      <c r="M360" s="96">
        <v>12015.6</v>
      </c>
      <c r="N360" s="96">
        <v>15019.5</v>
      </c>
      <c r="O360" s="96">
        <v>18023.400000000001</v>
      </c>
      <c r="P360" s="96">
        <v>21027.3</v>
      </c>
      <c r="Q360" s="96">
        <v>24031.200000000001</v>
      </c>
      <c r="R360" s="96">
        <v>27035.1</v>
      </c>
      <c r="S360" s="96">
        <v>30039</v>
      </c>
      <c r="T360" s="96">
        <v>33042.9</v>
      </c>
      <c r="U360" s="96">
        <v>36046.800000000003</v>
      </c>
      <c r="V360" s="96">
        <v>39050.699999999997</v>
      </c>
      <c r="W360" s="96">
        <v>42054.6</v>
      </c>
      <c r="X360" s="96">
        <v>45058.5</v>
      </c>
      <c r="Y360" s="96">
        <v>60078</v>
      </c>
      <c r="Z360" s="96">
        <v>60078</v>
      </c>
      <c r="AA360" s="96">
        <v>60078</v>
      </c>
      <c r="AB360" s="96">
        <v>60078</v>
      </c>
      <c r="AC360" s="96">
        <v>60078</v>
      </c>
      <c r="AD360" s="96">
        <v>60078</v>
      </c>
      <c r="AE360" s="96">
        <v>60078</v>
      </c>
      <c r="AF360" s="96">
        <v>60078</v>
      </c>
      <c r="AG360" s="96">
        <v>60078</v>
      </c>
      <c r="AH360" s="96">
        <v>61579.95</v>
      </c>
      <c r="AI360" s="96">
        <v>63081.9</v>
      </c>
      <c r="AJ360" s="96">
        <v>64583.85</v>
      </c>
      <c r="AK360" s="96">
        <v>66085.8</v>
      </c>
      <c r="AL360" s="96">
        <v>67587.75</v>
      </c>
      <c r="AM360" s="96">
        <v>69089.7</v>
      </c>
      <c r="AN360" s="96">
        <v>70591.649999999994</v>
      </c>
      <c r="AO360" s="96">
        <v>72093.600000000006</v>
      </c>
      <c r="AP360" s="96">
        <v>73595.55</v>
      </c>
      <c r="AQ360" s="96">
        <v>75097.5</v>
      </c>
      <c r="AR360" s="96">
        <v>76599.45</v>
      </c>
      <c r="AS360" s="96">
        <v>78101.399999999994</v>
      </c>
      <c r="AT360" s="96">
        <v>79603.350000000006</v>
      </c>
      <c r="AU360" s="96">
        <v>81105.3</v>
      </c>
      <c r="AV360" s="96">
        <v>82607.25</v>
      </c>
      <c r="AW360" s="96">
        <v>84109.2</v>
      </c>
    </row>
    <row r="361" spans="1:49">
      <c r="A361" s="77" t="s">
        <v>1040</v>
      </c>
      <c r="B361" s="76" t="s">
        <v>1039</v>
      </c>
      <c r="C361" s="89">
        <v>36010.800000000003</v>
      </c>
      <c r="D361" s="90">
        <v>3000.9</v>
      </c>
      <c r="E361" s="97">
        <v>12</v>
      </c>
      <c r="F361" s="93">
        <v>10</v>
      </c>
      <c r="G361" s="93">
        <v>15</v>
      </c>
      <c r="H361" s="94">
        <v>1500.45</v>
      </c>
      <c r="I361" s="95">
        <v>2000.6</v>
      </c>
      <c r="J361" s="96">
        <v>3000.9</v>
      </c>
      <c r="K361" s="96">
        <v>6001.8</v>
      </c>
      <c r="L361" s="96">
        <v>9002.7000000000007</v>
      </c>
      <c r="M361" s="96">
        <v>12003.6</v>
      </c>
      <c r="N361" s="96">
        <v>15004.5</v>
      </c>
      <c r="O361" s="96">
        <v>18005.400000000001</v>
      </c>
      <c r="P361" s="96">
        <v>21006.3</v>
      </c>
      <c r="Q361" s="96">
        <v>24007.200000000001</v>
      </c>
      <c r="R361" s="96">
        <v>27008.1</v>
      </c>
      <c r="S361" s="96">
        <v>36010.800000000003</v>
      </c>
      <c r="T361" s="96">
        <v>36010.800000000003</v>
      </c>
      <c r="U361" s="96">
        <v>36010.800000000003</v>
      </c>
      <c r="V361" s="96">
        <v>36010.800000000003</v>
      </c>
      <c r="W361" s="96">
        <v>36010.800000000003</v>
      </c>
      <c r="X361" s="96">
        <v>36010.800000000003</v>
      </c>
      <c r="Y361" s="96">
        <v>37511.25</v>
      </c>
      <c r="Z361" s="96">
        <v>39011.699999999997</v>
      </c>
      <c r="AA361" s="96">
        <v>40512.15</v>
      </c>
      <c r="AB361" s="96">
        <v>42012.6</v>
      </c>
      <c r="AC361" s="96">
        <v>43513.05</v>
      </c>
      <c r="AD361" s="96">
        <v>45013.5</v>
      </c>
      <c r="AE361" s="96">
        <v>46513.95</v>
      </c>
      <c r="AF361" s="96">
        <v>48014.400000000001</v>
      </c>
      <c r="AG361" s="96">
        <v>49514.85</v>
      </c>
      <c r="AH361" s="96">
        <v>51015.3</v>
      </c>
      <c r="AI361" s="96">
        <v>52515.75</v>
      </c>
      <c r="AJ361" s="96">
        <v>54016.2</v>
      </c>
      <c r="AK361" s="96">
        <v>55516.65</v>
      </c>
      <c r="AL361" s="96">
        <v>57017.1</v>
      </c>
      <c r="AM361" s="96">
        <v>58517.55</v>
      </c>
      <c r="AN361" s="96">
        <v>60018</v>
      </c>
      <c r="AO361" s="96">
        <v>61518.45</v>
      </c>
      <c r="AP361" s="96">
        <v>63018.9</v>
      </c>
      <c r="AQ361" s="96">
        <v>64519.35</v>
      </c>
      <c r="AR361" s="96">
        <v>66019.8</v>
      </c>
      <c r="AS361" s="96">
        <v>67520.25</v>
      </c>
      <c r="AT361" s="96">
        <v>69020.7</v>
      </c>
      <c r="AU361" s="96">
        <v>70521.149999999994</v>
      </c>
      <c r="AV361" s="96">
        <v>72021.600000000006</v>
      </c>
      <c r="AW361" s="96">
        <v>73522.05</v>
      </c>
    </row>
    <row r="362" spans="1:49">
      <c r="A362" s="77" t="s">
        <v>1038</v>
      </c>
      <c r="B362" s="76" t="s">
        <v>1037</v>
      </c>
      <c r="C362" s="89">
        <v>58478.2</v>
      </c>
      <c r="D362" s="90">
        <v>3077.8</v>
      </c>
      <c r="E362" s="97">
        <v>19</v>
      </c>
      <c r="F362" s="93">
        <v>16</v>
      </c>
      <c r="G362" s="93">
        <v>23</v>
      </c>
      <c r="H362" s="94">
        <v>1538.9</v>
      </c>
      <c r="I362" s="95">
        <v>2051.9</v>
      </c>
      <c r="J362" s="96">
        <v>3077.8</v>
      </c>
      <c r="K362" s="96">
        <v>6155.6</v>
      </c>
      <c r="L362" s="96">
        <v>9233.4</v>
      </c>
      <c r="M362" s="96">
        <v>12311.2</v>
      </c>
      <c r="N362" s="96">
        <v>15389</v>
      </c>
      <c r="O362" s="96">
        <v>18466.8</v>
      </c>
      <c r="P362" s="96">
        <v>21544.6</v>
      </c>
      <c r="Q362" s="96">
        <v>24622.400000000001</v>
      </c>
      <c r="R362" s="96">
        <v>27700.2</v>
      </c>
      <c r="S362" s="96">
        <v>30778</v>
      </c>
      <c r="T362" s="96">
        <v>33855.800000000003</v>
      </c>
      <c r="U362" s="96">
        <v>36933.599999999999</v>
      </c>
      <c r="V362" s="96">
        <v>40011.4</v>
      </c>
      <c r="W362" s="96">
        <v>43089.2</v>
      </c>
      <c r="X362" s="96">
        <v>46167</v>
      </c>
      <c r="Y362" s="96">
        <v>58478.2</v>
      </c>
      <c r="Z362" s="96">
        <v>58478.2</v>
      </c>
      <c r="AA362" s="96">
        <v>58478.2</v>
      </c>
      <c r="AB362" s="96">
        <v>58478.2</v>
      </c>
      <c r="AC362" s="96">
        <v>58478.2</v>
      </c>
      <c r="AD362" s="96">
        <v>58478.2</v>
      </c>
      <c r="AE362" s="96">
        <v>58478.2</v>
      </c>
      <c r="AF362" s="96">
        <v>58478.2</v>
      </c>
      <c r="AG362" s="96">
        <v>60017.1</v>
      </c>
      <c r="AH362" s="96">
        <v>61556</v>
      </c>
      <c r="AI362" s="96">
        <v>63094.9</v>
      </c>
      <c r="AJ362" s="96">
        <v>64633.8</v>
      </c>
      <c r="AK362" s="96">
        <v>66172.7</v>
      </c>
      <c r="AL362" s="96">
        <v>67711.600000000006</v>
      </c>
      <c r="AM362" s="96">
        <v>69250.5</v>
      </c>
      <c r="AN362" s="96">
        <v>70789.399999999994</v>
      </c>
      <c r="AO362" s="96">
        <v>72328.3</v>
      </c>
      <c r="AP362" s="96">
        <v>73867.199999999997</v>
      </c>
      <c r="AQ362" s="96">
        <v>75406.100000000006</v>
      </c>
      <c r="AR362" s="96">
        <v>76945</v>
      </c>
      <c r="AS362" s="96">
        <v>78483.899999999994</v>
      </c>
      <c r="AT362" s="96">
        <v>80022.8</v>
      </c>
      <c r="AU362" s="96">
        <v>81561.7</v>
      </c>
      <c r="AV362" s="96">
        <v>83100.600000000006</v>
      </c>
      <c r="AW362" s="96">
        <v>84639.5</v>
      </c>
    </row>
    <row r="363" spans="1:49" ht="24">
      <c r="A363" s="77" t="s">
        <v>1036</v>
      </c>
      <c r="B363" s="76" t="s">
        <v>1035</v>
      </c>
      <c r="C363" s="89">
        <v>82616.399999999994</v>
      </c>
      <c r="D363" s="90">
        <v>2294.9</v>
      </c>
      <c r="E363" s="97">
        <v>36</v>
      </c>
      <c r="F363" s="93">
        <v>29</v>
      </c>
      <c r="G363" s="93">
        <v>44</v>
      </c>
      <c r="H363" s="94">
        <v>1147.45</v>
      </c>
      <c r="I363" s="95">
        <v>1529.9</v>
      </c>
      <c r="J363" s="96">
        <v>2294.9</v>
      </c>
      <c r="K363" s="96">
        <v>4589.8</v>
      </c>
      <c r="L363" s="96">
        <v>6884.7</v>
      </c>
      <c r="M363" s="96">
        <v>9179.6</v>
      </c>
      <c r="N363" s="96">
        <v>11474.5</v>
      </c>
      <c r="O363" s="96">
        <v>13769.4</v>
      </c>
      <c r="P363" s="96">
        <v>16064.3</v>
      </c>
      <c r="Q363" s="96">
        <v>18359.2</v>
      </c>
      <c r="R363" s="96">
        <v>20654.099999999999</v>
      </c>
      <c r="S363" s="96">
        <v>22949</v>
      </c>
      <c r="T363" s="96">
        <v>25243.9</v>
      </c>
      <c r="U363" s="96">
        <v>27538.799999999999</v>
      </c>
      <c r="V363" s="96">
        <v>29833.7</v>
      </c>
      <c r="W363" s="96">
        <v>32128.6</v>
      </c>
      <c r="X363" s="96">
        <v>34423.5</v>
      </c>
      <c r="Y363" s="96">
        <v>36718.400000000001</v>
      </c>
      <c r="Z363" s="96">
        <v>39013.300000000003</v>
      </c>
      <c r="AA363" s="96">
        <v>41308.199999999997</v>
      </c>
      <c r="AB363" s="96">
        <v>43603.1</v>
      </c>
      <c r="AC363" s="96">
        <v>45898</v>
      </c>
      <c r="AD363" s="96">
        <v>48192.9</v>
      </c>
      <c r="AE363" s="96">
        <v>50487.8</v>
      </c>
      <c r="AF363" s="96">
        <v>52782.7</v>
      </c>
      <c r="AG363" s="96">
        <v>55077.599999999999</v>
      </c>
      <c r="AH363" s="96">
        <v>57372.5</v>
      </c>
      <c r="AI363" s="96">
        <v>59667.4</v>
      </c>
      <c r="AJ363" s="96">
        <v>61962.3</v>
      </c>
      <c r="AK363" s="96">
        <v>64257.2</v>
      </c>
      <c r="AL363" s="96">
        <v>82616.399999999994</v>
      </c>
      <c r="AM363" s="96">
        <v>82616.399999999994</v>
      </c>
      <c r="AN363" s="96">
        <v>82616.399999999994</v>
      </c>
      <c r="AO363" s="96">
        <v>82616.399999999994</v>
      </c>
      <c r="AP363" s="96">
        <v>82616.399999999994</v>
      </c>
      <c r="AQ363" s="96">
        <v>82616.399999999994</v>
      </c>
      <c r="AR363" s="96">
        <v>82616.399999999994</v>
      </c>
      <c r="AS363" s="96">
        <v>82616.399999999994</v>
      </c>
      <c r="AT363" s="96">
        <v>82616.399999999994</v>
      </c>
      <c r="AU363" s="96">
        <v>82616.399999999994</v>
      </c>
      <c r="AV363" s="96">
        <v>82616.399999999994</v>
      </c>
      <c r="AW363" s="96">
        <v>82616.399999999994</v>
      </c>
    </row>
    <row r="364" spans="1:49" ht="24">
      <c r="A364" s="77" t="s">
        <v>1034</v>
      </c>
      <c r="B364" s="76" t="s">
        <v>1033</v>
      </c>
      <c r="C364" s="89">
        <v>110565</v>
      </c>
      <c r="D364" s="90">
        <v>2211.3000000000002</v>
      </c>
      <c r="E364" s="97">
        <v>50</v>
      </c>
      <c r="F364" s="93">
        <v>40</v>
      </c>
      <c r="G364" s="93">
        <v>60</v>
      </c>
      <c r="H364" s="94">
        <v>1105.6500000000001</v>
      </c>
      <c r="I364" s="95">
        <v>1474.2</v>
      </c>
      <c r="J364" s="96">
        <v>2211.3000000000002</v>
      </c>
      <c r="K364" s="96">
        <v>4422.6000000000004</v>
      </c>
      <c r="L364" s="96">
        <v>6633.9</v>
      </c>
      <c r="M364" s="96">
        <v>8845.2000000000007</v>
      </c>
      <c r="N364" s="96">
        <v>11056.5</v>
      </c>
      <c r="O364" s="96">
        <v>13267.8</v>
      </c>
      <c r="P364" s="96">
        <v>15479.1</v>
      </c>
      <c r="Q364" s="96">
        <v>17690.400000000001</v>
      </c>
      <c r="R364" s="96">
        <v>19901.7</v>
      </c>
      <c r="S364" s="96">
        <v>22113</v>
      </c>
      <c r="T364" s="96">
        <v>24324.3</v>
      </c>
      <c r="U364" s="96">
        <v>26535.599999999999</v>
      </c>
      <c r="V364" s="96">
        <v>28746.9</v>
      </c>
      <c r="W364" s="96">
        <v>30958.2</v>
      </c>
      <c r="X364" s="96">
        <v>33169.5</v>
      </c>
      <c r="Y364" s="96">
        <v>35380.800000000003</v>
      </c>
      <c r="Z364" s="96">
        <v>37592.1</v>
      </c>
      <c r="AA364" s="96">
        <v>39803.4</v>
      </c>
      <c r="AB364" s="96">
        <v>42014.7</v>
      </c>
      <c r="AC364" s="96">
        <v>44226</v>
      </c>
      <c r="AD364" s="96">
        <v>46437.3</v>
      </c>
      <c r="AE364" s="96">
        <v>48648.6</v>
      </c>
      <c r="AF364" s="96">
        <v>50859.9</v>
      </c>
      <c r="AG364" s="96">
        <v>53071.199999999997</v>
      </c>
      <c r="AH364" s="96">
        <v>55282.5</v>
      </c>
      <c r="AI364" s="96">
        <v>57493.8</v>
      </c>
      <c r="AJ364" s="96">
        <v>59705.1</v>
      </c>
      <c r="AK364" s="96">
        <v>61916.4</v>
      </c>
      <c r="AL364" s="96">
        <v>64127.7</v>
      </c>
      <c r="AM364" s="96">
        <v>66339</v>
      </c>
      <c r="AN364" s="96">
        <v>68550.3</v>
      </c>
      <c r="AO364" s="96">
        <v>70761.600000000006</v>
      </c>
      <c r="AP364" s="96">
        <v>72972.899999999994</v>
      </c>
      <c r="AQ364" s="96">
        <v>75184.2</v>
      </c>
      <c r="AR364" s="96">
        <v>77395.5</v>
      </c>
      <c r="AS364" s="96">
        <v>79606.8</v>
      </c>
      <c r="AT364" s="96">
        <v>81818.100000000006</v>
      </c>
      <c r="AU364" s="96">
        <v>84029.4</v>
      </c>
      <c r="AV364" s="96">
        <v>86240.7</v>
      </c>
      <c r="AW364" s="96">
        <v>110565</v>
      </c>
    </row>
    <row r="365" spans="1:49">
      <c r="A365" s="77" t="s">
        <v>1032</v>
      </c>
      <c r="B365" s="76" t="s">
        <v>1031</v>
      </c>
      <c r="C365" s="89">
        <v>134110.79999999999</v>
      </c>
      <c r="D365" s="90">
        <v>3725.3</v>
      </c>
      <c r="E365" s="97">
        <v>36</v>
      </c>
      <c r="F365" s="93">
        <v>29</v>
      </c>
      <c r="G365" s="93">
        <v>44</v>
      </c>
      <c r="H365" s="94">
        <v>1862.65</v>
      </c>
      <c r="I365" s="95">
        <v>2483.5</v>
      </c>
      <c r="J365" s="96">
        <v>3725.3</v>
      </c>
      <c r="K365" s="96">
        <v>7450.6</v>
      </c>
      <c r="L365" s="96">
        <v>11175.9</v>
      </c>
      <c r="M365" s="96">
        <v>14901.2</v>
      </c>
      <c r="N365" s="96">
        <v>18626.5</v>
      </c>
      <c r="O365" s="96">
        <v>22351.8</v>
      </c>
      <c r="P365" s="96">
        <v>26077.1</v>
      </c>
      <c r="Q365" s="96">
        <v>29802.400000000001</v>
      </c>
      <c r="R365" s="96">
        <v>33527.699999999997</v>
      </c>
      <c r="S365" s="96">
        <v>37253</v>
      </c>
      <c r="T365" s="96">
        <v>40978.300000000003</v>
      </c>
      <c r="U365" s="96">
        <v>44703.6</v>
      </c>
      <c r="V365" s="96">
        <v>48428.9</v>
      </c>
      <c r="W365" s="96">
        <v>52154.2</v>
      </c>
      <c r="X365" s="96">
        <v>55879.5</v>
      </c>
      <c r="Y365" s="96">
        <v>59604.800000000003</v>
      </c>
      <c r="Z365" s="96">
        <v>63330.1</v>
      </c>
      <c r="AA365" s="96">
        <v>67055.399999999994</v>
      </c>
      <c r="AB365" s="96">
        <v>70780.7</v>
      </c>
      <c r="AC365" s="96">
        <v>74506</v>
      </c>
      <c r="AD365" s="96">
        <v>78231.3</v>
      </c>
      <c r="AE365" s="96">
        <v>81956.600000000006</v>
      </c>
      <c r="AF365" s="96">
        <v>85681.9</v>
      </c>
      <c r="AG365" s="96">
        <v>89407.2</v>
      </c>
      <c r="AH365" s="96">
        <v>93132.5</v>
      </c>
      <c r="AI365" s="96">
        <v>96857.8</v>
      </c>
      <c r="AJ365" s="96">
        <v>100583.1</v>
      </c>
      <c r="AK365" s="96">
        <v>104308.4</v>
      </c>
      <c r="AL365" s="96">
        <v>134110.79999999999</v>
      </c>
      <c r="AM365" s="96">
        <v>134110.79999999999</v>
      </c>
      <c r="AN365" s="96">
        <v>134110.79999999999</v>
      </c>
      <c r="AO365" s="96">
        <v>134110.79999999999</v>
      </c>
      <c r="AP365" s="96">
        <v>134110.79999999999</v>
      </c>
      <c r="AQ365" s="96">
        <v>134110.79999999999</v>
      </c>
      <c r="AR365" s="96">
        <v>134110.79999999999</v>
      </c>
      <c r="AS365" s="96">
        <v>134110.79999999999</v>
      </c>
      <c r="AT365" s="96">
        <v>134110.79999999999</v>
      </c>
      <c r="AU365" s="96">
        <v>134110.79999999999</v>
      </c>
      <c r="AV365" s="96">
        <v>134110.79999999999</v>
      </c>
      <c r="AW365" s="96">
        <v>134110.79999999999</v>
      </c>
    </row>
    <row r="366" spans="1:49">
      <c r="A366" s="77" t="s">
        <v>1030</v>
      </c>
      <c r="B366" s="76" t="s">
        <v>1338</v>
      </c>
      <c r="C366" s="89">
        <v>51787.1</v>
      </c>
      <c r="D366" s="90">
        <v>3046.3</v>
      </c>
      <c r="E366" s="97">
        <v>17</v>
      </c>
      <c r="F366" s="93">
        <v>14</v>
      </c>
      <c r="G366" s="93">
        <v>21</v>
      </c>
      <c r="H366" s="94">
        <v>1523.15</v>
      </c>
      <c r="I366" s="95">
        <v>2030.9</v>
      </c>
      <c r="J366" s="96">
        <v>3046.3</v>
      </c>
      <c r="K366" s="96">
        <v>6092.6</v>
      </c>
      <c r="L366" s="96">
        <v>9138.9</v>
      </c>
      <c r="M366" s="96">
        <v>12185.2</v>
      </c>
      <c r="N366" s="96">
        <v>15231.5</v>
      </c>
      <c r="O366" s="96">
        <v>18277.8</v>
      </c>
      <c r="P366" s="96">
        <v>21324.1</v>
      </c>
      <c r="Q366" s="96">
        <v>24370.400000000001</v>
      </c>
      <c r="R366" s="96">
        <v>27416.7</v>
      </c>
      <c r="S366" s="96">
        <v>30463</v>
      </c>
      <c r="T366" s="96">
        <v>33509.300000000003</v>
      </c>
      <c r="U366" s="96">
        <v>36555.599999999999</v>
      </c>
      <c r="V366" s="96">
        <v>39601.9</v>
      </c>
      <c r="W366" s="96">
        <v>51787.1</v>
      </c>
      <c r="X366" s="96">
        <v>51787.1</v>
      </c>
      <c r="Y366" s="96">
        <v>51787.1</v>
      </c>
      <c r="Z366" s="96">
        <v>51787.1</v>
      </c>
      <c r="AA366" s="96">
        <v>51787.1</v>
      </c>
      <c r="AB366" s="96">
        <v>51787.1</v>
      </c>
      <c r="AC366" s="96">
        <v>51787.1</v>
      </c>
      <c r="AD366" s="96">
        <v>51787.1</v>
      </c>
      <c r="AE366" s="96">
        <v>53310.25</v>
      </c>
      <c r="AF366" s="96">
        <v>54833.4</v>
      </c>
      <c r="AG366" s="96">
        <v>56356.55</v>
      </c>
      <c r="AH366" s="96">
        <v>57879.7</v>
      </c>
      <c r="AI366" s="96">
        <v>59402.85</v>
      </c>
      <c r="AJ366" s="96">
        <v>60926</v>
      </c>
      <c r="AK366" s="96">
        <v>62449.15</v>
      </c>
      <c r="AL366" s="96">
        <v>63972.3</v>
      </c>
      <c r="AM366" s="96">
        <v>65495.45</v>
      </c>
      <c r="AN366" s="96">
        <v>67018.600000000006</v>
      </c>
      <c r="AO366" s="96">
        <v>68541.75</v>
      </c>
      <c r="AP366" s="96">
        <v>70064.899999999994</v>
      </c>
      <c r="AQ366" s="96">
        <v>71588.05</v>
      </c>
      <c r="AR366" s="96">
        <v>73111.199999999997</v>
      </c>
      <c r="AS366" s="96">
        <v>74634.350000000006</v>
      </c>
      <c r="AT366" s="96">
        <v>76157.5</v>
      </c>
      <c r="AU366" s="96">
        <v>77680.649999999994</v>
      </c>
      <c r="AV366" s="96">
        <v>79203.8</v>
      </c>
      <c r="AW366" s="96">
        <v>80726.95</v>
      </c>
    </row>
    <row r="367" spans="1:49" s="66" customFormat="1">
      <c r="A367" s="77">
        <v>341236</v>
      </c>
      <c r="B367" s="76" t="s">
        <v>1339</v>
      </c>
      <c r="C367" s="101">
        <v>64387.5</v>
      </c>
      <c r="D367" s="90">
        <v>3787.5</v>
      </c>
      <c r="E367" s="97">
        <v>17</v>
      </c>
      <c r="F367" s="93">
        <v>14</v>
      </c>
      <c r="G367" s="93">
        <v>21</v>
      </c>
      <c r="H367" s="94">
        <v>1893.8</v>
      </c>
      <c r="I367" s="95">
        <v>2525</v>
      </c>
      <c r="J367" s="96">
        <v>3787.5</v>
      </c>
      <c r="K367" s="96">
        <v>7575</v>
      </c>
      <c r="L367" s="96">
        <v>11362.5</v>
      </c>
      <c r="M367" s="96">
        <v>15150</v>
      </c>
      <c r="N367" s="96">
        <v>18937.5</v>
      </c>
      <c r="O367" s="96">
        <v>22725</v>
      </c>
      <c r="P367" s="96">
        <v>26512.5</v>
      </c>
      <c r="Q367" s="96">
        <v>30300</v>
      </c>
      <c r="R367" s="96">
        <v>34087.5</v>
      </c>
      <c r="S367" s="96">
        <v>37875</v>
      </c>
      <c r="T367" s="96">
        <v>41662.5</v>
      </c>
      <c r="U367" s="96">
        <v>45450</v>
      </c>
      <c r="V367" s="96">
        <v>49237.5</v>
      </c>
      <c r="W367" s="96">
        <v>64387.5</v>
      </c>
      <c r="X367" s="96">
        <v>64387.5</v>
      </c>
      <c r="Y367" s="96">
        <v>64387.5</v>
      </c>
      <c r="Z367" s="96">
        <v>64387.5</v>
      </c>
      <c r="AA367" s="96">
        <v>64387.5</v>
      </c>
      <c r="AB367" s="96">
        <v>64387.5</v>
      </c>
      <c r="AC367" s="96">
        <v>64387.5</v>
      </c>
      <c r="AD367" s="96">
        <v>64387.5</v>
      </c>
      <c r="AE367" s="96">
        <v>66281.3</v>
      </c>
      <c r="AF367" s="96">
        <v>68175.100000000006</v>
      </c>
      <c r="AG367" s="96">
        <v>70068.899999999994</v>
      </c>
      <c r="AH367" s="96">
        <v>71962.7</v>
      </c>
      <c r="AI367" s="96">
        <v>73856.5</v>
      </c>
      <c r="AJ367" s="96">
        <v>75750.3</v>
      </c>
      <c r="AK367" s="96">
        <v>77644.100000000006</v>
      </c>
      <c r="AL367" s="96">
        <v>79537.899999999994</v>
      </c>
      <c r="AM367" s="96">
        <v>81431.7</v>
      </c>
      <c r="AN367" s="96">
        <v>83325.5</v>
      </c>
      <c r="AO367" s="96">
        <v>85219.3</v>
      </c>
      <c r="AP367" s="96">
        <v>87113.1</v>
      </c>
      <c r="AQ367" s="96">
        <v>89006.9</v>
      </c>
      <c r="AR367" s="96">
        <v>90900.7</v>
      </c>
      <c r="AS367" s="96">
        <v>92794.5</v>
      </c>
      <c r="AT367" s="96">
        <v>94688.3</v>
      </c>
      <c r="AU367" s="96">
        <v>96582.1</v>
      </c>
      <c r="AV367" s="96">
        <v>98475.9</v>
      </c>
      <c r="AW367" s="96">
        <v>100369.7</v>
      </c>
    </row>
    <row r="368" spans="1:49">
      <c r="A368" s="77" t="s">
        <v>1029</v>
      </c>
      <c r="B368" s="76" t="s">
        <v>1028</v>
      </c>
      <c r="C368" s="89">
        <v>64912.4</v>
      </c>
      <c r="D368" s="90">
        <v>2318.3000000000002</v>
      </c>
      <c r="E368" s="97">
        <v>28</v>
      </c>
      <c r="F368" s="93">
        <v>23</v>
      </c>
      <c r="G368" s="93">
        <v>34</v>
      </c>
      <c r="H368" s="94">
        <v>1159.1500000000001</v>
      </c>
      <c r="I368" s="95">
        <v>1545.5</v>
      </c>
      <c r="J368" s="96">
        <v>2318.3000000000002</v>
      </c>
      <c r="K368" s="96">
        <v>4636.6000000000004</v>
      </c>
      <c r="L368" s="96">
        <v>6954.9</v>
      </c>
      <c r="M368" s="96">
        <v>9273.2000000000007</v>
      </c>
      <c r="N368" s="96">
        <v>11591.5</v>
      </c>
      <c r="O368" s="96">
        <v>13909.8</v>
      </c>
      <c r="P368" s="96">
        <v>16228.1</v>
      </c>
      <c r="Q368" s="96">
        <v>18546.400000000001</v>
      </c>
      <c r="R368" s="96">
        <v>20864.7</v>
      </c>
      <c r="S368" s="96">
        <v>23183</v>
      </c>
      <c r="T368" s="96">
        <v>25501.3</v>
      </c>
      <c r="U368" s="96">
        <v>27819.599999999999</v>
      </c>
      <c r="V368" s="96">
        <v>30137.9</v>
      </c>
      <c r="W368" s="96">
        <v>32456.2</v>
      </c>
      <c r="X368" s="96">
        <v>34774.5</v>
      </c>
      <c r="Y368" s="96">
        <v>37092.800000000003</v>
      </c>
      <c r="Z368" s="96">
        <v>39411.1</v>
      </c>
      <c r="AA368" s="96">
        <v>41729.4</v>
      </c>
      <c r="AB368" s="96">
        <v>44047.7</v>
      </c>
      <c r="AC368" s="96">
        <v>46366</v>
      </c>
      <c r="AD368" s="96">
        <v>48684.3</v>
      </c>
      <c r="AE368" s="96">
        <v>51002.6</v>
      </c>
      <c r="AF368" s="96">
        <v>64912.4</v>
      </c>
      <c r="AG368" s="96">
        <v>64912.4</v>
      </c>
      <c r="AH368" s="96">
        <v>64912.4</v>
      </c>
      <c r="AI368" s="96">
        <v>64912.4</v>
      </c>
      <c r="AJ368" s="96">
        <v>64912.4</v>
      </c>
      <c r="AK368" s="96">
        <v>64912.4</v>
      </c>
      <c r="AL368" s="96">
        <v>64912.4</v>
      </c>
      <c r="AM368" s="96">
        <v>64912.4</v>
      </c>
      <c r="AN368" s="96">
        <v>64912.4</v>
      </c>
      <c r="AO368" s="96">
        <v>64912.4</v>
      </c>
      <c r="AP368" s="96">
        <v>64912.4</v>
      </c>
      <c r="AQ368" s="96">
        <v>64912.4</v>
      </c>
      <c r="AR368" s="96">
        <v>66071.55</v>
      </c>
      <c r="AS368" s="96">
        <v>67230.7</v>
      </c>
      <c r="AT368" s="96">
        <v>68389.850000000006</v>
      </c>
      <c r="AU368" s="96">
        <v>69549</v>
      </c>
      <c r="AV368" s="96">
        <v>70708.149999999994</v>
      </c>
      <c r="AW368" s="96">
        <v>71867.3</v>
      </c>
    </row>
    <row r="369" spans="1:49">
      <c r="A369" s="77" t="s">
        <v>1027</v>
      </c>
      <c r="B369" s="76" t="s">
        <v>1026</v>
      </c>
      <c r="C369" s="89">
        <v>46571.199999999997</v>
      </c>
      <c r="D369" s="90">
        <v>2910.7</v>
      </c>
      <c r="E369" s="97">
        <v>16</v>
      </c>
      <c r="F369" s="93">
        <v>13</v>
      </c>
      <c r="G369" s="93">
        <v>20</v>
      </c>
      <c r="H369" s="94">
        <v>1455.35</v>
      </c>
      <c r="I369" s="95">
        <v>1940.5</v>
      </c>
      <c r="J369" s="96">
        <v>2910.7</v>
      </c>
      <c r="K369" s="96">
        <v>5821.4</v>
      </c>
      <c r="L369" s="96">
        <v>8732.1</v>
      </c>
      <c r="M369" s="96">
        <v>11642.8</v>
      </c>
      <c r="N369" s="96">
        <v>14553.5</v>
      </c>
      <c r="O369" s="96">
        <v>17464.2</v>
      </c>
      <c r="P369" s="96">
        <v>20374.900000000001</v>
      </c>
      <c r="Q369" s="96">
        <v>23285.599999999999</v>
      </c>
      <c r="R369" s="96">
        <v>26196.3</v>
      </c>
      <c r="S369" s="96">
        <v>29107</v>
      </c>
      <c r="T369" s="96">
        <v>32017.7</v>
      </c>
      <c r="U369" s="96">
        <v>34928.400000000001</v>
      </c>
      <c r="V369" s="96">
        <v>46571.199999999997</v>
      </c>
      <c r="W369" s="96">
        <v>46571.199999999997</v>
      </c>
      <c r="X369" s="96">
        <v>46571.199999999997</v>
      </c>
      <c r="Y369" s="96">
        <v>46571.199999999997</v>
      </c>
      <c r="Z369" s="96">
        <v>46571.199999999997</v>
      </c>
      <c r="AA369" s="96">
        <v>46571.199999999997</v>
      </c>
      <c r="AB369" s="96">
        <v>46571.199999999997</v>
      </c>
      <c r="AC369" s="96">
        <v>46571.199999999997</v>
      </c>
      <c r="AD369" s="96">
        <v>48026.55</v>
      </c>
      <c r="AE369" s="96">
        <v>49481.9</v>
      </c>
      <c r="AF369" s="96">
        <v>50937.25</v>
      </c>
      <c r="AG369" s="96">
        <v>52392.6</v>
      </c>
      <c r="AH369" s="96">
        <v>53847.95</v>
      </c>
      <c r="AI369" s="96">
        <v>55303.3</v>
      </c>
      <c r="AJ369" s="96">
        <v>56758.65</v>
      </c>
      <c r="AK369" s="96">
        <v>58214</v>
      </c>
      <c r="AL369" s="96">
        <v>59669.35</v>
      </c>
      <c r="AM369" s="96">
        <v>61124.7</v>
      </c>
      <c r="AN369" s="96">
        <v>62580.05</v>
      </c>
      <c r="AO369" s="96">
        <v>64035.4</v>
      </c>
      <c r="AP369" s="96">
        <v>65490.75</v>
      </c>
      <c r="AQ369" s="96">
        <v>66946.100000000006</v>
      </c>
      <c r="AR369" s="96">
        <v>68401.45</v>
      </c>
      <c r="AS369" s="96">
        <v>69856.800000000003</v>
      </c>
      <c r="AT369" s="96">
        <v>71312.149999999994</v>
      </c>
      <c r="AU369" s="96">
        <v>72767.5</v>
      </c>
      <c r="AV369" s="96">
        <v>74222.850000000006</v>
      </c>
      <c r="AW369" s="96">
        <v>75678.2</v>
      </c>
    </row>
    <row r="370" spans="1:49">
      <c r="A370" s="77" t="s">
        <v>1025</v>
      </c>
      <c r="B370" s="76" t="s">
        <v>1024</v>
      </c>
      <c r="C370" s="89">
        <v>56914.2</v>
      </c>
      <c r="D370" s="90">
        <v>3161.9</v>
      </c>
      <c r="E370" s="97">
        <v>18</v>
      </c>
      <c r="F370" s="93">
        <v>15</v>
      </c>
      <c r="G370" s="93">
        <v>22</v>
      </c>
      <c r="H370" s="94">
        <v>1580.95</v>
      </c>
      <c r="I370" s="95">
        <v>2107.9</v>
      </c>
      <c r="J370" s="96">
        <v>3161.9</v>
      </c>
      <c r="K370" s="96">
        <v>6323.8</v>
      </c>
      <c r="L370" s="96">
        <v>9485.7000000000007</v>
      </c>
      <c r="M370" s="96">
        <v>12647.6</v>
      </c>
      <c r="N370" s="96">
        <v>15809.5</v>
      </c>
      <c r="O370" s="96">
        <v>18971.400000000001</v>
      </c>
      <c r="P370" s="96">
        <v>22133.3</v>
      </c>
      <c r="Q370" s="96">
        <v>25295.200000000001</v>
      </c>
      <c r="R370" s="96">
        <v>28457.1</v>
      </c>
      <c r="S370" s="96">
        <v>31619</v>
      </c>
      <c r="T370" s="96">
        <v>34780.9</v>
      </c>
      <c r="U370" s="96">
        <v>37942.800000000003</v>
      </c>
      <c r="V370" s="96">
        <v>41104.699999999997</v>
      </c>
      <c r="W370" s="96">
        <v>44266.6</v>
      </c>
      <c r="X370" s="96">
        <v>56914.2</v>
      </c>
      <c r="Y370" s="96">
        <v>56914.2</v>
      </c>
      <c r="Z370" s="96">
        <v>56914.2</v>
      </c>
      <c r="AA370" s="96">
        <v>56914.2</v>
      </c>
      <c r="AB370" s="96">
        <v>56914.2</v>
      </c>
      <c r="AC370" s="96">
        <v>56914.2</v>
      </c>
      <c r="AD370" s="96">
        <v>56914.2</v>
      </c>
      <c r="AE370" s="96">
        <v>56914.2</v>
      </c>
      <c r="AF370" s="96">
        <v>58495.15</v>
      </c>
      <c r="AG370" s="96">
        <v>60076.1</v>
      </c>
      <c r="AH370" s="96">
        <v>61657.05</v>
      </c>
      <c r="AI370" s="96">
        <v>63238</v>
      </c>
      <c r="AJ370" s="96">
        <v>64818.95</v>
      </c>
      <c r="AK370" s="96">
        <v>66399.899999999994</v>
      </c>
      <c r="AL370" s="96">
        <v>67980.850000000006</v>
      </c>
      <c r="AM370" s="96">
        <v>69561.8</v>
      </c>
      <c r="AN370" s="96">
        <v>71142.75</v>
      </c>
      <c r="AO370" s="96">
        <v>72723.7</v>
      </c>
      <c r="AP370" s="96">
        <v>74304.649999999994</v>
      </c>
      <c r="AQ370" s="96">
        <v>75885.600000000006</v>
      </c>
      <c r="AR370" s="96">
        <v>77466.55</v>
      </c>
      <c r="AS370" s="96">
        <v>79047.5</v>
      </c>
      <c r="AT370" s="96">
        <v>80628.45</v>
      </c>
      <c r="AU370" s="96">
        <v>82209.399999999994</v>
      </c>
      <c r="AV370" s="96">
        <v>83790.350000000006</v>
      </c>
      <c r="AW370" s="96">
        <v>85371.3</v>
      </c>
    </row>
    <row r="371" spans="1:49">
      <c r="A371" s="77" t="s">
        <v>1023</v>
      </c>
      <c r="B371" s="76" t="s">
        <v>1022</v>
      </c>
      <c r="C371" s="89">
        <v>37836.800000000003</v>
      </c>
      <c r="D371" s="90">
        <v>2364.8000000000002</v>
      </c>
      <c r="E371" s="97">
        <v>16</v>
      </c>
      <c r="F371" s="93">
        <v>13</v>
      </c>
      <c r="G371" s="93">
        <v>20</v>
      </c>
      <c r="H371" s="94">
        <v>1182.4000000000001</v>
      </c>
      <c r="I371" s="95">
        <v>1576.5</v>
      </c>
      <c r="J371" s="96">
        <v>2364.8000000000002</v>
      </c>
      <c r="K371" s="96">
        <v>4729.6000000000004</v>
      </c>
      <c r="L371" s="96">
        <v>7094.4</v>
      </c>
      <c r="M371" s="96">
        <v>9459.2000000000007</v>
      </c>
      <c r="N371" s="96">
        <v>11824</v>
      </c>
      <c r="O371" s="96">
        <v>14188.8</v>
      </c>
      <c r="P371" s="96">
        <v>16553.599999999999</v>
      </c>
      <c r="Q371" s="96">
        <v>18918.400000000001</v>
      </c>
      <c r="R371" s="96">
        <v>21283.200000000001</v>
      </c>
      <c r="S371" s="96">
        <v>23648</v>
      </c>
      <c r="T371" s="96">
        <v>26012.799999999999</v>
      </c>
      <c r="U371" s="96">
        <v>28377.599999999999</v>
      </c>
      <c r="V371" s="96">
        <v>37836.800000000003</v>
      </c>
      <c r="W371" s="96">
        <v>37836.800000000003</v>
      </c>
      <c r="X371" s="96">
        <v>37836.800000000003</v>
      </c>
      <c r="Y371" s="96">
        <v>37836.800000000003</v>
      </c>
      <c r="Z371" s="96">
        <v>37836.800000000003</v>
      </c>
      <c r="AA371" s="96">
        <v>37836.800000000003</v>
      </c>
      <c r="AB371" s="96">
        <v>37836.800000000003</v>
      </c>
      <c r="AC371" s="96">
        <v>37836.800000000003</v>
      </c>
      <c r="AD371" s="96">
        <v>39019.199999999997</v>
      </c>
      <c r="AE371" s="96">
        <v>40201.599999999999</v>
      </c>
      <c r="AF371" s="96">
        <v>41384</v>
      </c>
      <c r="AG371" s="96">
        <v>42566.400000000001</v>
      </c>
      <c r="AH371" s="96">
        <v>43748.800000000003</v>
      </c>
      <c r="AI371" s="96">
        <v>44931.199999999997</v>
      </c>
      <c r="AJ371" s="96">
        <v>46113.599999999999</v>
      </c>
      <c r="AK371" s="96">
        <v>47296</v>
      </c>
      <c r="AL371" s="96">
        <v>48478.400000000001</v>
      </c>
      <c r="AM371" s="96">
        <v>49660.800000000003</v>
      </c>
      <c r="AN371" s="96">
        <v>50843.199999999997</v>
      </c>
      <c r="AO371" s="96">
        <v>52025.599999999999</v>
      </c>
      <c r="AP371" s="96">
        <v>53208</v>
      </c>
      <c r="AQ371" s="96">
        <v>54390.400000000001</v>
      </c>
      <c r="AR371" s="96">
        <v>55572.800000000003</v>
      </c>
      <c r="AS371" s="96">
        <v>56755.199999999997</v>
      </c>
      <c r="AT371" s="96">
        <v>57937.599999999999</v>
      </c>
      <c r="AU371" s="96">
        <v>59120</v>
      </c>
      <c r="AV371" s="96">
        <v>60302.400000000001</v>
      </c>
      <c r="AW371" s="96">
        <v>61484.800000000003</v>
      </c>
    </row>
    <row r="372" spans="1:49">
      <c r="A372" s="77" t="s">
        <v>1021</v>
      </c>
      <c r="B372" s="76" t="s">
        <v>1020</v>
      </c>
      <c r="C372" s="89">
        <v>37004.5</v>
      </c>
      <c r="D372" s="90">
        <v>2846.5</v>
      </c>
      <c r="E372" s="97">
        <v>13</v>
      </c>
      <c r="F372" s="93">
        <v>11</v>
      </c>
      <c r="G372" s="93">
        <v>16</v>
      </c>
      <c r="H372" s="94">
        <v>1423.25</v>
      </c>
      <c r="I372" s="95">
        <v>1897.7</v>
      </c>
      <c r="J372" s="96">
        <v>2846.5</v>
      </c>
      <c r="K372" s="96">
        <v>5693</v>
      </c>
      <c r="L372" s="96">
        <v>8539.5</v>
      </c>
      <c r="M372" s="96">
        <v>11386</v>
      </c>
      <c r="N372" s="96">
        <v>14232.5</v>
      </c>
      <c r="O372" s="96">
        <v>17079</v>
      </c>
      <c r="P372" s="96">
        <v>19925.5</v>
      </c>
      <c r="Q372" s="96">
        <v>22772</v>
      </c>
      <c r="R372" s="96">
        <v>25618.5</v>
      </c>
      <c r="S372" s="96">
        <v>28465</v>
      </c>
      <c r="T372" s="96">
        <v>37004.5</v>
      </c>
      <c r="U372" s="96">
        <v>37004.5</v>
      </c>
      <c r="V372" s="96">
        <v>37004.5</v>
      </c>
      <c r="W372" s="96">
        <v>37004.5</v>
      </c>
      <c r="X372" s="96">
        <v>37004.5</v>
      </c>
      <c r="Y372" s="96">
        <v>37004.5</v>
      </c>
      <c r="Z372" s="96">
        <v>38427.75</v>
      </c>
      <c r="AA372" s="96">
        <v>39851</v>
      </c>
      <c r="AB372" s="96">
        <v>41274.25</v>
      </c>
      <c r="AC372" s="96">
        <v>42697.5</v>
      </c>
      <c r="AD372" s="96">
        <v>44120.75</v>
      </c>
      <c r="AE372" s="96">
        <v>45544</v>
      </c>
      <c r="AF372" s="96">
        <v>46967.25</v>
      </c>
      <c r="AG372" s="96">
        <v>48390.5</v>
      </c>
      <c r="AH372" s="96">
        <v>49813.75</v>
      </c>
      <c r="AI372" s="96">
        <v>51237</v>
      </c>
      <c r="AJ372" s="96">
        <v>52660.25</v>
      </c>
      <c r="AK372" s="96">
        <v>54083.5</v>
      </c>
      <c r="AL372" s="96">
        <v>55506.75</v>
      </c>
      <c r="AM372" s="96">
        <v>56930</v>
      </c>
      <c r="AN372" s="96">
        <v>58353.25</v>
      </c>
      <c r="AO372" s="96">
        <v>59776.5</v>
      </c>
      <c r="AP372" s="96">
        <v>61199.75</v>
      </c>
      <c r="AQ372" s="96">
        <v>62623</v>
      </c>
      <c r="AR372" s="96">
        <v>64046.25</v>
      </c>
      <c r="AS372" s="96">
        <v>65469.5</v>
      </c>
      <c r="AT372" s="96">
        <v>66892.75</v>
      </c>
      <c r="AU372" s="96">
        <v>68316</v>
      </c>
      <c r="AV372" s="96">
        <v>69739.25</v>
      </c>
      <c r="AW372" s="96">
        <v>71162.5</v>
      </c>
    </row>
    <row r="373" spans="1:49">
      <c r="A373" s="77" t="s">
        <v>1019</v>
      </c>
      <c r="B373" s="76" t="s">
        <v>1018</v>
      </c>
      <c r="C373" s="89">
        <v>66796.800000000003</v>
      </c>
      <c r="D373" s="90">
        <v>2385.6</v>
      </c>
      <c r="E373" s="97">
        <v>28</v>
      </c>
      <c r="F373" s="93">
        <v>23</v>
      </c>
      <c r="G373" s="93">
        <v>34</v>
      </c>
      <c r="H373" s="94">
        <v>1192.8</v>
      </c>
      <c r="I373" s="95">
        <v>1590.4</v>
      </c>
      <c r="J373" s="96">
        <v>2385.6</v>
      </c>
      <c r="K373" s="96">
        <v>4771.2</v>
      </c>
      <c r="L373" s="96">
        <v>7156.8</v>
      </c>
      <c r="M373" s="96">
        <v>9542.4</v>
      </c>
      <c r="N373" s="96">
        <v>11928</v>
      </c>
      <c r="O373" s="96">
        <v>14313.6</v>
      </c>
      <c r="P373" s="96">
        <v>16699.2</v>
      </c>
      <c r="Q373" s="96">
        <v>19084.8</v>
      </c>
      <c r="R373" s="96">
        <v>21470.400000000001</v>
      </c>
      <c r="S373" s="96">
        <v>23856</v>
      </c>
      <c r="T373" s="96">
        <v>26241.599999999999</v>
      </c>
      <c r="U373" s="96">
        <v>28627.200000000001</v>
      </c>
      <c r="V373" s="96">
        <v>31012.799999999999</v>
      </c>
      <c r="W373" s="96">
        <v>33398.400000000001</v>
      </c>
      <c r="X373" s="96">
        <v>35784</v>
      </c>
      <c r="Y373" s="96">
        <v>38169.599999999999</v>
      </c>
      <c r="Z373" s="96">
        <v>40555.199999999997</v>
      </c>
      <c r="AA373" s="96">
        <v>42940.800000000003</v>
      </c>
      <c r="AB373" s="96">
        <v>45326.400000000001</v>
      </c>
      <c r="AC373" s="96">
        <v>47712</v>
      </c>
      <c r="AD373" s="96">
        <v>50097.599999999999</v>
      </c>
      <c r="AE373" s="96">
        <v>52483.199999999997</v>
      </c>
      <c r="AF373" s="96">
        <v>66796.800000000003</v>
      </c>
      <c r="AG373" s="96">
        <v>66796.800000000003</v>
      </c>
      <c r="AH373" s="96">
        <v>66796.800000000003</v>
      </c>
      <c r="AI373" s="96">
        <v>66796.800000000003</v>
      </c>
      <c r="AJ373" s="96">
        <v>66796.800000000003</v>
      </c>
      <c r="AK373" s="96">
        <v>66796.800000000003</v>
      </c>
      <c r="AL373" s="96">
        <v>66796.800000000003</v>
      </c>
      <c r="AM373" s="96">
        <v>66796.800000000003</v>
      </c>
      <c r="AN373" s="96">
        <v>66796.800000000003</v>
      </c>
      <c r="AO373" s="96">
        <v>66796.800000000003</v>
      </c>
      <c r="AP373" s="96">
        <v>66796.800000000003</v>
      </c>
      <c r="AQ373" s="96">
        <v>66796.800000000003</v>
      </c>
      <c r="AR373" s="96">
        <v>67989.600000000006</v>
      </c>
      <c r="AS373" s="96">
        <v>69182.399999999994</v>
      </c>
      <c r="AT373" s="96">
        <v>70375.199999999997</v>
      </c>
      <c r="AU373" s="96">
        <v>71568</v>
      </c>
      <c r="AV373" s="96">
        <v>72760.800000000003</v>
      </c>
      <c r="AW373" s="96">
        <v>73953.600000000006</v>
      </c>
    </row>
    <row r="374" spans="1:49">
      <c r="A374" s="77" t="s">
        <v>1017</v>
      </c>
      <c r="B374" s="76" t="s">
        <v>1016</v>
      </c>
      <c r="C374" s="89">
        <v>27269</v>
      </c>
      <c r="D374" s="90">
        <v>2726.9</v>
      </c>
      <c r="E374" s="97">
        <v>10</v>
      </c>
      <c r="F374" s="93">
        <v>8</v>
      </c>
      <c r="G374" s="93">
        <v>12</v>
      </c>
      <c r="H374" s="94">
        <v>1363.45</v>
      </c>
      <c r="I374" s="95">
        <v>1817.9</v>
      </c>
      <c r="J374" s="96">
        <v>2726.9</v>
      </c>
      <c r="K374" s="96">
        <v>5453.8</v>
      </c>
      <c r="L374" s="96">
        <v>8180.7</v>
      </c>
      <c r="M374" s="96">
        <v>10907.6</v>
      </c>
      <c r="N374" s="96">
        <v>13634.5</v>
      </c>
      <c r="O374" s="96">
        <v>16361.4</v>
      </c>
      <c r="P374" s="96">
        <v>19088.3</v>
      </c>
      <c r="Q374" s="96">
        <v>27269</v>
      </c>
      <c r="R374" s="96">
        <v>27269</v>
      </c>
      <c r="S374" s="96">
        <v>27269</v>
      </c>
      <c r="T374" s="96">
        <v>27269</v>
      </c>
      <c r="U374" s="96">
        <v>27269</v>
      </c>
      <c r="V374" s="96">
        <v>28632.45</v>
      </c>
      <c r="W374" s="96">
        <v>29995.9</v>
      </c>
      <c r="X374" s="96">
        <v>31359.35</v>
      </c>
      <c r="Y374" s="96">
        <v>32722.799999999999</v>
      </c>
      <c r="Z374" s="96">
        <v>34086.25</v>
      </c>
      <c r="AA374" s="96">
        <v>35449.699999999997</v>
      </c>
      <c r="AB374" s="96">
        <v>36813.15</v>
      </c>
      <c r="AC374" s="96">
        <v>38176.6</v>
      </c>
      <c r="AD374" s="96">
        <v>39540.050000000003</v>
      </c>
      <c r="AE374" s="96">
        <v>40903.5</v>
      </c>
      <c r="AF374" s="96">
        <v>42266.95</v>
      </c>
      <c r="AG374" s="96">
        <v>43630.400000000001</v>
      </c>
      <c r="AH374" s="96">
        <v>44993.85</v>
      </c>
      <c r="AI374" s="96">
        <v>46357.3</v>
      </c>
      <c r="AJ374" s="96">
        <v>47720.75</v>
      </c>
      <c r="AK374" s="96">
        <v>49084.2</v>
      </c>
      <c r="AL374" s="96">
        <v>50447.65</v>
      </c>
      <c r="AM374" s="96">
        <v>51811.1</v>
      </c>
      <c r="AN374" s="96">
        <v>53174.55</v>
      </c>
      <c r="AO374" s="96">
        <v>54538</v>
      </c>
      <c r="AP374" s="96">
        <v>55901.45</v>
      </c>
      <c r="AQ374" s="96">
        <v>57264.9</v>
      </c>
      <c r="AR374" s="96">
        <v>58628.35</v>
      </c>
      <c r="AS374" s="96">
        <v>59991.8</v>
      </c>
      <c r="AT374" s="96">
        <v>61355.25</v>
      </c>
      <c r="AU374" s="96">
        <v>62718.7</v>
      </c>
      <c r="AV374" s="96">
        <v>64082.15</v>
      </c>
      <c r="AW374" s="96">
        <v>65445.599999999999</v>
      </c>
    </row>
    <row r="375" spans="1:49">
      <c r="A375" s="77" t="s">
        <v>1015</v>
      </c>
      <c r="B375" s="76" t="s">
        <v>1014</v>
      </c>
      <c r="C375" s="89">
        <v>22495</v>
      </c>
      <c r="D375" s="90">
        <v>2249.5</v>
      </c>
      <c r="E375" s="97">
        <v>10</v>
      </c>
      <c r="F375" s="93">
        <v>8</v>
      </c>
      <c r="G375" s="93">
        <v>12</v>
      </c>
      <c r="H375" s="94">
        <v>1124.75</v>
      </c>
      <c r="I375" s="95">
        <v>1499.7</v>
      </c>
      <c r="J375" s="96">
        <v>2249.5</v>
      </c>
      <c r="K375" s="96">
        <v>4499</v>
      </c>
      <c r="L375" s="96">
        <v>6748.5</v>
      </c>
      <c r="M375" s="96">
        <v>8998</v>
      </c>
      <c r="N375" s="96">
        <v>11247.5</v>
      </c>
      <c r="O375" s="96">
        <v>13497</v>
      </c>
      <c r="P375" s="96">
        <v>15746.5</v>
      </c>
      <c r="Q375" s="96">
        <v>22495</v>
      </c>
      <c r="R375" s="96">
        <v>22495</v>
      </c>
      <c r="S375" s="96">
        <v>22495</v>
      </c>
      <c r="T375" s="96">
        <v>22495</v>
      </c>
      <c r="U375" s="96">
        <v>22495</v>
      </c>
      <c r="V375" s="96">
        <v>23619.75</v>
      </c>
      <c r="W375" s="96">
        <v>24744.5</v>
      </c>
      <c r="X375" s="96">
        <v>25869.25</v>
      </c>
      <c r="Y375" s="96">
        <v>26994</v>
      </c>
      <c r="Z375" s="96">
        <v>28118.75</v>
      </c>
      <c r="AA375" s="96">
        <v>29243.5</v>
      </c>
      <c r="AB375" s="96">
        <v>30368.25</v>
      </c>
      <c r="AC375" s="96">
        <v>31493</v>
      </c>
      <c r="AD375" s="96">
        <v>32617.75</v>
      </c>
      <c r="AE375" s="96">
        <v>33742.5</v>
      </c>
      <c r="AF375" s="96">
        <v>34867.25</v>
      </c>
      <c r="AG375" s="96">
        <v>35992</v>
      </c>
      <c r="AH375" s="96">
        <v>37116.75</v>
      </c>
      <c r="AI375" s="96">
        <v>38241.5</v>
      </c>
      <c r="AJ375" s="96">
        <v>39366.25</v>
      </c>
      <c r="AK375" s="96">
        <v>40491</v>
      </c>
      <c r="AL375" s="96">
        <v>41615.75</v>
      </c>
      <c r="AM375" s="96">
        <v>42740.5</v>
      </c>
      <c r="AN375" s="96">
        <v>43865.25</v>
      </c>
      <c r="AO375" s="96">
        <v>44990</v>
      </c>
      <c r="AP375" s="96">
        <v>46114.75</v>
      </c>
      <c r="AQ375" s="96">
        <v>47239.5</v>
      </c>
      <c r="AR375" s="96">
        <v>48364.25</v>
      </c>
      <c r="AS375" s="96">
        <v>49489</v>
      </c>
      <c r="AT375" s="96">
        <v>50613.75</v>
      </c>
      <c r="AU375" s="96">
        <v>51738.5</v>
      </c>
      <c r="AV375" s="96">
        <v>52863.25</v>
      </c>
      <c r="AW375" s="96">
        <v>53988</v>
      </c>
    </row>
    <row r="376" spans="1:49" s="66" customFormat="1" ht="24">
      <c r="A376" s="77" t="s">
        <v>1013</v>
      </c>
      <c r="B376" s="76" t="s">
        <v>1012</v>
      </c>
      <c r="C376" s="101">
        <v>154420.20000000001</v>
      </c>
      <c r="D376" s="90">
        <v>8578.9</v>
      </c>
      <c r="E376" s="97">
        <v>18</v>
      </c>
      <c r="F376" s="93">
        <v>15</v>
      </c>
      <c r="G376" s="93">
        <v>22</v>
      </c>
      <c r="H376" s="94">
        <v>4289.5</v>
      </c>
      <c r="I376" s="95">
        <v>5719.3</v>
      </c>
      <c r="J376" s="96">
        <v>8578.9</v>
      </c>
      <c r="K376" s="96">
        <v>17157.8</v>
      </c>
      <c r="L376" s="96">
        <v>25736.7</v>
      </c>
      <c r="M376" s="96">
        <v>34315.599999999999</v>
      </c>
      <c r="N376" s="96">
        <v>42894.5</v>
      </c>
      <c r="O376" s="96">
        <v>51473.4</v>
      </c>
      <c r="P376" s="96">
        <v>60052.3</v>
      </c>
      <c r="Q376" s="96">
        <v>68631.199999999997</v>
      </c>
      <c r="R376" s="96">
        <v>77210.100000000006</v>
      </c>
      <c r="S376" s="96">
        <v>85789</v>
      </c>
      <c r="T376" s="96">
        <v>94367.9</v>
      </c>
      <c r="U376" s="96">
        <v>102946.8</v>
      </c>
      <c r="V376" s="96">
        <v>111525.7</v>
      </c>
      <c r="W376" s="96">
        <v>120104.6</v>
      </c>
      <c r="X376" s="96">
        <v>154420.20000000001</v>
      </c>
      <c r="Y376" s="96">
        <v>154420.20000000001</v>
      </c>
      <c r="Z376" s="96">
        <v>154420.20000000001</v>
      </c>
      <c r="AA376" s="96">
        <v>154420.20000000001</v>
      </c>
      <c r="AB376" s="96">
        <v>154420.20000000001</v>
      </c>
      <c r="AC376" s="96">
        <v>154420.20000000001</v>
      </c>
      <c r="AD376" s="96">
        <v>154420.20000000001</v>
      </c>
      <c r="AE376" s="96">
        <v>154420.20000000001</v>
      </c>
      <c r="AF376" s="96">
        <v>158709.70000000001</v>
      </c>
      <c r="AG376" s="96">
        <v>162999.20000000001</v>
      </c>
      <c r="AH376" s="96">
        <v>167288.70000000001</v>
      </c>
      <c r="AI376" s="96">
        <v>171578.2</v>
      </c>
      <c r="AJ376" s="96">
        <v>175867.7</v>
      </c>
      <c r="AK376" s="96">
        <v>180157.2</v>
      </c>
      <c r="AL376" s="96">
        <v>184446.7</v>
      </c>
      <c r="AM376" s="96">
        <v>188736.2</v>
      </c>
      <c r="AN376" s="96">
        <v>193025.7</v>
      </c>
      <c r="AO376" s="96">
        <v>197315.20000000001</v>
      </c>
      <c r="AP376" s="96">
        <v>201604.7</v>
      </c>
      <c r="AQ376" s="96">
        <v>205894.2</v>
      </c>
      <c r="AR376" s="96">
        <v>210183.7</v>
      </c>
      <c r="AS376" s="96">
        <v>214473.2</v>
      </c>
      <c r="AT376" s="96">
        <v>218762.7</v>
      </c>
      <c r="AU376" s="96">
        <v>223052.2</v>
      </c>
      <c r="AV376" s="96">
        <v>227341.7</v>
      </c>
      <c r="AW376" s="96">
        <v>231631.2</v>
      </c>
    </row>
    <row r="377" spans="1:49">
      <c r="A377" s="77" t="s">
        <v>1011</v>
      </c>
      <c r="B377" s="76" t="s">
        <v>1340</v>
      </c>
      <c r="C377" s="89">
        <v>45600</v>
      </c>
      <c r="D377" s="90">
        <v>2280</v>
      </c>
      <c r="E377" s="97">
        <v>20</v>
      </c>
      <c r="F377" s="93">
        <v>16</v>
      </c>
      <c r="G377" s="93">
        <v>24</v>
      </c>
      <c r="H377" s="94">
        <v>1140</v>
      </c>
      <c r="I377" s="95">
        <v>1520</v>
      </c>
      <c r="J377" s="96">
        <v>2280</v>
      </c>
      <c r="K377" s="96">
        <v>4560</v>
      </c>
      <c r="L377" s="96">
        <v>6840</v>
      </c>
      <c r="M377" s="96">
        <v>9120</v>
      </c>
      <c r="N377" s="96">
        <v>11400</v>
      </c>
      <c r="O377" s="96">
        <v>13680</v>
      </c>
      <c r="P377" s="96">
        <v>15960</v>
      </c>
      <c r="Q377" s="96">
        <v>18240</v>
      </c>
      <c r="R377" s="96">
        <v>20520</v>
      </c>
      <c r="S377" s="96">
        <v>22800</v>
      </c>
      <c r="T377" s="96">
        <v>25080</v>
      </c>
      <c r="U377" s="96">
        <v>27360</v>
      </c>
      <c r="V377" s="96">
        <v>29640</v>
      </c>
      <c r="W377" s="96">
        <v>31920</v>
      </c>
      <c r="X377" s="96">
        <v>34200</v>
      </c>
      <c r="Y377" s="96">
        <v>45600</v>
      </c>
      <c r="Z377" s="96">
        <v>45600</v>
      </c>
      <c r="AA377" s="96">
        <v>45600</v>
      </c>
      <c r="AB377" s="96">
        <v>45600</v>
      </c>
      <c r="AC377" s="96">
        <v>45600</v>
      </c>
      <c r="AD377" s="96">
        <v>45600</v>
      </c>
      <c r="AE377" s="96">
        <v>45600</v>
      </c>
      <c r="AF377" s="96">
        <v>45600</v>
      </c>
      <c r="AG377" s="96">
        <v>45600</v>
      </c>
      <c r="AH377" s="96">
        <v>46740</v>
      </c>
      <c r="AI377" s="96">
        <v>47880</v>
      </c>
      <c r="AJ377" s="96">
        <v>49020</v>
      </c>
      <c r="AK377" s="96">
        <v>50160</v>
      </c>
      <c r="AL377" s="96">
        <v>51300</v>
      </c>
      <c r="AM377" s="96">
        <v>52440</v>
      </c>
      <c r="AN377" s="96">
        <v>53580</v>
      </c>
      <c r="AO377" s="96">
        <v>54720</v>
      </c>
      <c r="AP377" s="96">
        <v>55860</v>
      </c>
      <c r="AQ377" s="96">
        <v>57000</v>
      </c>
      <c r="AR377" s="96">
        <v>58140</v>
      </c>
      <c r="AS377" s="96">
        <v>59280</v>
      </c>
      <c r="AT377" s="96">
        <v>60420</v>
      </c>
      <c r="AU377" s="96">
        <v>61560</v>
      </c>
      <c r="AV377" s="96">
        <v>62700</v>
      </c>
      <c r="AW377" s="96">
        <v>63840</v>
      </c>
    </row>
    <row r="378" spans="1:49" s="66" customFormat="1">
      <c r="A378" s="77">
        <v>351126</v>
      </c>
      <c r="B378" s="76" t="s">
        <v>1341</v>
      </c>
      <c r="C378" s="101">
        <v>68058</v>
      </c>
      <c r="D378" s="90">
        <v>3402.9</v>
      </c>
      <c r="E378" s="97">
        <v>20</v>
      </c>
      <c r="F378" s="93">
        <v>16</v>
      </c>
      <c r="G378" s="93">
        <v>24</v>
      </c>
      <c r="H378" s="94">
        <v>1701.5</v>
      </c>
      <c r="I378" s="95">
        <v>2268.6</v>
      </c>
      <c r="J378" s="96">
        <v>3402.9</v>
      </c>
      <c r="K378" s="96">
        <v>6805.8</v>
      </c>
      <c r="L378" s="96">
        <v>10208.700000000001</v>
      </c>
      <c r="M378" s="96">
        <v>13611.6</v>
      </c>
      <c r="N378" s="96">
        <v>17014.5</v>
      </c>
      <c r="O378" s="96">
        <v>20417.400000000001</v>
      </c>
      <c r="P378" s="96">
        <v>23820.3</v>
      </c>
      <c r="Q378" s="96">
        <v>27223.200000000001</v>
      </c>
      <c r="R378" s="96">
        <v>30626.1</v>
      </c>
      <c r="S378" s="96">
        <v>34029</v>
      </c>
      <c r="T378" s="96">
        <v>37431.9</v>
      </c>
      <c r="U378" s="96">
        <v>40834.800000000003</v>
      </c>
      <c r="V378" s="96">
        <v>44237.7</v>
      </c>
      <c r="W378" s="96">
        <v>47640.6</v>
      </c>
      <c r="X378" s="96">
        <v>51043.5</v>
      </c>
      <c r="Y378" s="96">
        <v>68058</v>
      </c>
      <c r="Z378" s="96">
        <v>68058</v>
      </c>
      <c r="AA378" s="96">
        <v>68058</v>
      </c>
      <c r="AB378" s="96">
        <v>68058</v>
      </c>
      <c r="AC378" s="96">
        <v>68058</v>
      </c>
      <c r="AD378" s="96">
        <v>68058</v>
      </c>
      <c r="AE378" s="96">
        <v>68058</v>
      </c>
      <c r="AF378" s="96">
        <v>68058</v>
      </c>
      <c r="AG378" s="96">
        <v>68058</v>
      </c>
      <c r="AH378" s="96">
        <v>69759.5</v>
      </c>
      <c r="AI378" s="96">
        <v>71461</v>
      </c>
      <c r="AJ378" s="96">
        <v>73162.5</v>
      </c>
      <c r="AK378" s="96">
        <v>74864</v>
      </c>
      <c r="AL378" s="96">
        <v>76565.5</v>
      </c>
      <c r="AM378" s="96">
        <v>78267</v>
      </c>
      <c r="AN378" s="96">
        <v>79968.5</v>
      </c>
      <c r="AO378" s="96">
        <v>81670</v>
      </c>
      <c r="AP378" s="96">
        <v>83371.5</v>
      </c>
      <c r="AQ378" s="96">
        <v>85073</v>
      </c>
      <c r="AR378" s="96">
        <v>86774.5</v>
      </c>
      <c r="AS378" s="96">
        <v>88476</v>
      </c>
      <c r="AT378" s="96">
        <v>90177.5</v>
      </c>
      <c r="AU378" s="96">
        <v>91879</v>
      </c>
      <c r="AV378" s="96">
        <v>93580.5</v>
      </c>
      <c r="AW378" s="96">
        <v>95282</v>
      </c>
    </row>
    <row r="379" spans="1:49" s="66" customFormat="1">
      <c r="A379" s="77" t="s">
        <v>1010</v>
      </c>
      <c r="B379" s="76" t="s">
        <v>1009</v>
      </c>
      <c r="C379" s="101">
        <v>93891.6</v>
      </c>
      <c r="D379" s="90">
        <v>5216.2</v>
      </c>
      <c r="E379" s="97">
        <v>18</v>
      </c>
      <c r="F379" s="93">
        <v>15</v>
      </c>
      <c r="G379" s="93">
        <v>22</v>
      </c>
      <c r="H379" s="94">
        <v>2608.1</v>
      </c>
      <c r="I379" s="95">
        <v>3477.5</v>
      </c>
      <c r="J379" s="96">
        <v>5216.2</v>
      </c>
      <c r="K379" s="96">
        <v>10432.4</v>
      </c>
      <c r="L379" s="96">
        <v>15648.6</v>
      </c>
      <c r="M379" s="96">
        <v>20864.8</v>
      </c>
      <c r="N379" s="96">
        <v>26081</v>
      </c>
      <c r="O379" s="96">
        <v>31297.200000000001</v>
      </c>
      <c r="P379" s="96">
        <v>36513.4</v>
      </c>
      <c r="Q379" s="96">
        <v>41729.599999999999</v>
      </c>
      <c r="R379" s="96">
        <v>46945.8</v>
      </c>
      <c r="S379" s="96">
        <v>52162</v>
      </c>
      <c r="T379" s="96">
        <v>57378.2</v>
      </c>
      <c r="U379" s="96">
        <v>62594.400000000001</v>
      </c>
      <c r="V379" s="96">
        <v>67810.600000000006</v>
      </c>
      <c r="W379" s="96">
        <v>73026.8</v>
      </c>
      <c r="X379" s="96">
        <v>93891.6</v>
      </c>
      <c r="Y379" s="96">
        <v>93891.6</v>
      </c>
      <c r="Z379" s="96">
        <v>93891.6</v>
      </c>
      <c r="AA379" s="96">
        <v>93891.6</v>
      </c>
      <c r="AB379" s="96">
        <v>93891.6</v>
      </c>
      <c r="AC379" s="96">
        <v>93891.6</v>
      </c>
      <c r="AD379" s="96">
        <v>93891.6</v>
      </c>
      <c r="AE379" s="96">
        <v>93891.6</v>
      </c>
      <c r="AF379" s="96">
        <v>96499.7</v>
      </c>
      <c r="AG379" s="96">
        <v>99107.8</v>
      </c>
      <c r="AH379" s="96">
        <v>101715.9</v>
      </c>
      <c r="AI379" s="96">
        <v>104324</v>
      </c>
      <c r="AJ379" s="96">
        <v>106932.1</v>
      </c>
      <c r="AK379" s="96">
        <v>109540.2</v>
      </c>
      <c r="AL379" s="96">
        <v>112148.3</v>
      </c>
      <c r="AM379" s="96">
        <v>114756.4</v>
      </c>
      <c r="AN379" s="96">
        <v>117364.5</v>
      </c>
      <c r="AO379" s="96">
        <v>119972.6</v>
      </c>
      <c r="AP379" s="96">
        <v>122580.7</v>
      </c>
      <c r="AQ379" s="96">
        <v>125188.8</v>
      </c>
      <c r="AR379" s="96">
        <v>127796.9</v>
      </c>
      <c r="AS379" s="96">
        <v>130405</v>
      </c>
      <c r="AT379" s="96">
        <v>133013.1</v>
      </c>
      <c r="AU379" s="96">
        <v>135621.20000000001</v>
      </c>
      <c r="AV379" s="96">
        <v>138229.29999999999</v>
      </c>
      <c r="AW379" s="96">
        <v>140837.4</v>
      </c>
    </row>
    <row r="380" spans="1:49">
      <c r="A380" s="77" t="s">
        <v>1008</v>
      </c>
      <c r="B380" s="76" t="s">
        <v>1007</v>
      </c>
      <c r="C380" s="89">
        <v>28653.8</v>
      </c>
      <c r="D380" s="90">
        <v>2046.7</v>
      </c>
      <c r="E380" s="97">
        <v>14</v>
      </c>
      <c r="F380" s="93">
        <v>12</v>
      </c>
      <c r="G380" s="93">
        <v>17</v>
      </c>
      <c r="H380" s="94">
        <v>1023.35</v>
      </c>
      <c r="I380" s="95">
        <v>1364.5</v>
      </c>
      <c r="J380" s="96">
        <v>2046.7</v>
      </c>
      <c r="K380" s="96">
        <v>4093.4</v>
      </c>
      <c r="L380" s="96">
        <v>6140.1</v>
      </c>
      <c r="M380" s="96">
        <v>8186.8</v>
      </c>
      <c r="N380" s="96">
        <v>10233.5</v>
      </c>
      <c r="O380" s="96">
        <v>12280.2</v>
      </c>
      <c r="P380" s="96">
        <v>14326.9</v>
      </c>
      <c r="Q380" s="96">
        <v>16373.6</v>
      </c>
      <c r="R380" s="96">
        <v>18420.3</v>
      </c>
      <c r="S380" s="96">
        <v>20467</v>
      </c>
      <c r="T380" s="96">
        <v>22513.7</v>
      </c>
      <c r="U380" s="96">
        <v>28653.8</v>
      </c>
      <c r="V380" s="96">
        <v>28653.8</v>
      </c>
      <c r="W380" s="96">
        <v>28653.8</v>
      </c>
      <c r="X380" s="96">
        <v>28653.8</v>
      </c>
      <c r="Y380" s="96">
        <v>28653.8</v>
      </c>
      <c r="Z380" s="96">
        <v>28653.8</v>
      </c>
      <c r="AA380" s="96">
        <v>29677.15</v>
      </c>
      <c r="AB380" s="96">
        <v>30700.5</v>
      </c>
      <c r="AC380" s="96">
        <v>31723.85</v>
      </c>
      <c r="AD380" s="96">
        <v>32747.200000000001</v>
      </c>
      <c r="AE380" s="96">
        <v>33770.550000000003</v>
      </c>
      <c r="AF380" s="96">
        <v>34793.9</v>
      </c>
      <c r="AG380" s="96">
        <v>35817.25</v>
      </c>
      <c r="AH380" s="96">
        <v>36840.6</v>
      </c>
      <c r="AI380" s="96">
        <v>37863.949999999997</v>
      </c>
      <c r="AJ380" s="96">
        <v>38887.300000000003</v>
      </c>
      <c r="AK380" s="96">
        <v>39910.65</v>
      </c>
      <c r="AL380" s="96">
        <v>40934</v>
      </c>
      <c r="AM380" s="96">
        <v>41957.35</v>
      </c>
      <c r="AN380" s="96">
        <v>42980.7</v>
      </c>
      <c r="AO380" s="96">
        <v>44004.05</v>
      </c>
      <c r="AP380" s="96">
        <v>45027.4</v>
      </c>
      <c r="AQ380" s="96">
        <v>46050.75</v>
      </c>
      <c r="AR380" s="96">
        <v>47074.1</v>
      </c>
      <c r="AS380" s="96">
        <v>48097.45</v>
      </c>
      <c r="AT380" s="96">
        <v>49120.800000000003</v>
      </c>
      <c r="AU380" s="96">
        <v>50144.15</v>
      </c>
      <c r="AV380" s="96">
        <v>51167.5</v>
      </c>
      <c r="AW380" s="96">
        <v>52190.85</v>
      </c>
    </row>
    <row r="381" spans="1:49">
      <c r="A381" s="77" t="s">
        <v>1006</v>
      </c>
      <c r="B381" s="76" t="s">
        <v>1005</v>
      </c>
      <c r="C381" s="89">
        <v>16365.2</v>
      </c>
      <c r="D381" s="90">
        <v>4091.3</v>
      </c>
      <c r="E381" s="97">
        <v>4</v>
      </c>
      <c r="F381" s="93">
        <v>4</v>
      </c>
      <c r="G381" s="93">
        <v>5</v>
      </c>
      <c r="H381" s="94">
        <v>2045.65</v>
      </c>
      <c r="I381" s="95">
        <v>2727.5</v>
      </c>
      <c r="J381" s="96">
        <v>4091.3</v>
      </c>
      <c r="K381" s="96">
        <v>8182.6</v>
      </c>
      <c r="L381" s="96">
        <v>12273.9</v>
      </c>
      <c r="M381" s="96">
        <v>16365.2</v>
      </c>
      <c r="N381" s="96">
        <v>16365.2</v>
      </c>
      <c r="O381" s="96">
        <v>18410.849999999999</v>
      </c>
      <c r="P381" s="96">
        <v>20456.5</v>
      </c>
      <c r="Q381" s="96">
        <v>22502.15</v>
      </c>
      <c r="R381" s="96">
        <v>24547.8</v>
      </c>
      <c r="S381" s="96">
        <v>26593.45</v>
      </c>
      <c r="T381" s="96">
        <v>28639.1</v>
      </c>
      <c r="U381" s="96">
        <v>30684.75</v>
      </c>
      <c r="V381" s="96">
        <v>32730.400000000001</v>
      </c>
      <c r="W381" s="96">
        <v>34776.050000000003</v>
      </c>
      <c r="X381" s="96">
        <v>36821.699999999997</v>
      </c>
      <c r="Y381" s="96">
        <v>38867.35</v>
      </c>
      <c r="Z381" s="96">
        <v>40913</v>
      </c>
      <c r="AA381" s="96">
        <v>42958.65</v>
      </c>
      <c r="AB381" s="96">
        <v>45004.3</v>
      </c>
      <c r="AC381" s="96">
        <v>47049.95</v>
      </c>
      <c r="AD381" s="96">
        <v>49095.6</v>
      </c>
      <c r="AE381" s="96">
        <v>51141.25</v>
      </c>
      <c r="AF381" s="96">
        <v>53186.9</v>
      </c>
      <c r="AG381" s="96">
        <v>55232.55</v>
      </c>
      <c r="AH381" s="96">
        <v>57278.2</v>
      </c>
      <c r="AI381" s="96">
        <v>59323.85</v>
      </c>
      <c r="AJ381" s="96">
        <v>61369.5</v>
      </c>
      <c r="AK381" s="96">
        <v>63415.15</v>
      </c>
      <c r="AL381" s="96">
        <v>65460.800000000003</v>
      </c>
      <c r="AM381" s="96">
        <v>67506.45</v>
      </c>
      <c r="AN381" s="96">
        <v>69552.100000000006</v>
      </c>
      <c r="AO381" s="96">
        <v>71597.75</v>
      </c>
      <c r="AP381" s="96">
        <v>73643.399999999994</v>
      </c>
      <c r="AQ381" s="96">
        <v>75689.05</v>
      </c>
      <c r="AR381" s="96">
        <v>77734.7</v>
      </c>
      <c r="AS381" s="96">
        <v>79780.350000000006</v>
      </c>
      <c r="AT381" s="96">
        <v>81826</v>
      </c>
      <c r="AU381" s="96">
        <v>83871.649999999994</v>
      </c>
      <c r="AV381" s="96">
        <v>85917.3</v>
      </c>
      <c r="AW381" s="96">
        <v>87962.95</v>
      </c>
    </row>
    <row r="382" spans="1:49">
      <c r="A382" s="77" t="s">
        <v>1004</v>
      </c>
      <c r="B382" s="76" t="s">
        <v>1003</v>
      </c>
      <c r="C382" s="89">
        <v>72774</v>
      </c>
      <c r="D382" s="90">
        <v>2799</v>
      </c>
      <c r="E382" s="97">
        <v>26</v>
      </c>
      <c r="F382" s="93">
        <v>21</v>
      </c>
      <c r="G382" s="93">
        <v>32</v>
      </c>
      <c r="H382" s="94">
        <v>1399.5</v>
      </c>
      <c r="I382" s="95">
        <v>1866</v>
      </c>
      <c r="J382" s="96">
        <v>2799</v>
      </c>
      <c r="K382" s="96">
        <v>5598</v>
      </c>
      <c r="L382" s="96">
        <v>8397</v>
      </c>
      <c r="M382" s="96">
        <v>11196</v>
      </c>
      <c r="N382" s="96">
        <v>13995</v>
      </c>
      <c r="O382" s="96">
        <v>16794</v>
      </c>
      <c r="P382" s="96">
        <v>19593</v>
      </c>
      <c r="Q382" s="96">
        <v>22392</v>
      </c>
      <c r="R382" s="96">
        <v>25191</v>
      </c>
      <c r="S382" s="96">
        <v>27990</v>
      </c>
      <c r="T382" s="96">
        <v>30789</v>
      </c>
      <c r="U382" s="96">
        <v>33588</v>
      </c>
      <c r="V382" s="96">
        <v>36387</v>
      </c>
      <c r="W382" s="96">
        <v>39186</v>
      </c>
      <c r="X382" s="96">
        <v>41985</v>
      </c>
      <c r="Y382" s="96">
        <v>44784</v>
      </c>
      <c r="Z382" s="96">
        <v>47583</v>
      </c>
      <c r="AA382" s="96">
        <v>50382</v>
      </c>
      <c r="AB382" s="96">
        <v>53181</v>
      </c>
      <c r="AC382" s="96">
        <v>55980</v>
      </c>
      <c r="AD382" s="96">
        <v>72774</v>
      </c>
      <c r="AE382" s="96">
        <v>72774</v>
      </c>
      <c r="AF382" s="96">
        <v>72774</v>
      </c>
      <c r="AG382" s="96">
        <v>72774</v>
      </c>
      <c r="AH382" s="96">
        <v>72774</v>
      </c>
      <c r="AI382" s="96">
        <v>72774</v>
      </c>
      <c r="AJ382" s="96">
        <v>72774</v>
      </c>
      <c r="AK382" s="96">
        <v>72774</v>
      </c>
      <c r="AL382" s="96">
        <v>72774</v>
      </c>
      <c r="AM382" s="96">
        <v>72774</v>
      </c>
      <c r="AN382" s="96">
        <v>72774</v>
      </c>
      <c r="AO382" s="96">
        <v>72774</v>
      </c>
      <c r="AP382" s="96">
        <v>74173.5</v>
      </c>
      <c r="AQ382" s="96">
        <v>75573</v>
      </c>
      <c r="AR382" s="96">
        <v>76972.5</v>
      </c>
      <c r="AS382" s="96">
        <v>78372</v>
      </c>
      <c r="AT382" s="96">
        <v>79771.5</v>
      </c>
      <c r="AU382" s="96">
        <v>81171</v>
      </c>
      <c r="AV382" s="96">
        <v>82570.5</v>
      </c>
      <c r="AW382" s="96">
        <v>83970</v>
      </c>
    </row>
    <row r="383" spans="1:49">
      <c r="A383" s="77" t="s">
        <v>1002</v>
      </c>
      <c r="B383" s="76" t="s">
        <v>1001</v>
      </c>
      <c r="C383" s="89">
        <v>46078.2</v>
      </c>
      <c r="D383" s="90">
        <v>3291.3</v>
      </c>
      <c r="E383" s="97">
        <v>14</v>
      </c>
      <c r="F383" s="93">
        <v>12</v>
      </c>
      <c r="G383" s="93">
        <v>17</v>
      </c>
      <c r="H383" s="94">
        <v>1645.65</v>
      </c>
      <c r="I383" s="95">
        <v>2194.1999999999998</v>
      </c>
      <c r="J383" s="96">
        <v>3291.3</v>
      </c>
      <c r="K383" s="96">
        <v>6582.6</v>
      </c>
      <c r="L383" s="96">
        <v>9873.9</v>
      </c>
      <c r="M383" s="96">
        <v>13165.2</v>
      </c>
      <c r="N383" s="96">
        <v>16456.5</v>
      </c>
      <c r="O383" s="96">
        <v>19747.8</v>
      </c>
      <c r="P383" s="96">
        <v>23039.1</v>
      </c>
      <c r="Q383" s="96">
        <v>26330.400000000001</v>
      </c>
      <c r="R383" s="96">
        <v>29621.7</v>
      </c>
      <c r="S383" s="96">
        <v>32913</v>
      </c>
      <c r="T383" s="96">
        <v>36204.300000000003</v>
      </c>
      <c r="U383" s="96">
        <v>46078.2</v>
      </c>
      <c r="V383" s="96">
        <v>46078.2</v>
      </c>
      <c r="W383" s="96">
        <v>46078.2</v>
      </c>
      <c r="X383" s="96">
        <v>46078.2</v>
      </c>
      <c r="Y383" s="96">
        <v>46078.2</v>
      </c>
      <c r="Z383" s="96">
        <v>46078.2</v>
      </c>
      <c r="AA383" s="96">
        <v>47723.85</v>
      </c>
      <c r="AB383" s="96">
        <v>49369.5</v>
      </c>
      <c r="AC383" s="96">
        <v>51015.15</v>
      </c>
      <c r="AD383" s="96">
        <v>52660.800000000003</v>
      </c>
      <c r="AE383" s="96">
        <v>54306.45</v>
      </c>
      <c r="AF383" s="96">
        <v>55952.1</v>
      </c>
      <c r="AG383" s="96">
        <v>57597.75</v>
      </c>
      <c r="AH383" s="96">
        <v>59243.4</v>
      </c>
      <c r="AI383" s="96">
        <v>60889.05</v>
      </c>
      <c r="AJ383" s="96">
        <v>62534.7</v>
      </c>
      <c r="AK383" s="96">
        <v>64180.35</v>
      </c>
      <c r="AL383" s="96">
        <v>65826</v>
      </c>
      <c r="AM383" s="96">
        <v>67471.649999999994</v>
      </c>
      <c r="AN383" s="96">
        <v>69117.3</v>
      </c>
      <c r="AO383" s="96">
        <v>70762.95</v>
      </c>
      <c r="AP383" s="96">
        <v>72408.600000000006</v>
      </c>
      <c r="AQ383" s="96">
        <v>74054.25</v>
      </c>
      <c r="AR383" s="96">
        <v>75699.899999999994</v>
      </c>
      <c r="AS383" s="96">
        <v>77345.55</v>
      </c>
      <c r="AT383" s="96">
        <v>78991.199999999997</v>
      </c>
      <c r="AU383" s="96">
        <v>80636.850000000006</v>
      </c>
      <c r="AV383" s="96">
        <v>82282.5</v>
      </c>
      <c r="AW383" s="96">
        <v>83928.15</v>
      </c>
    </row>
    <row r="384" spans="1:49">
      <c r="A384" s="77" t="s">
        <v>1000</v>
      </c>
      <c r="B384" s="76" t="s">
        <v>999</v>
      </c>
      <c r="C384" s="89">
        <v>77654.399999999994</v>
      </c>
      <c r="D384" s="90">
        <v>4853.3999999999996</v>
      </c>
      <c r="E384" s="97">
        <v>16</v>
      </c>
      <c r="F384" s="93">
        <v>13</v>
      </c>
      <c r="G384" s="93">
        <v>20</v>
      </c>
      <c r="H384" s="94">
        <v>2426.6999999999998</v>
      </c>
      <c r="I384" s="95">
        <v>3235.6</v>
      </c>
      <c r="J384" s="96">
        <v>4853.3999999999996</v>
      </c>
      <c r="K384" s="96">
        <v>9706.7999999999993</v>
      </c>
      <c r="L384" s="96">
        <v>14560.2</v>
      </c>
      <c r="M384" s="96">
        <v>19413.599999999999</v>
      </c>
      <c r="N384" s="96">
        <v>24267</v>
      </c>
      <c r="O384" s="96">
        <v>29120.400000000001</v>
      </c>
      <c r="P384" s="96">
        <v>33973.800000000003</v>
      </c>
      <c r="Q384" s="96">
        <v>38827.199999999997</v>
      </c>
      <c r="R384" s="96">
        <v>43680.6</v>
      </c>
      <c r="S384" s="96">
        <v>48534</v>
      </c>
      <c r="T384" s="96">
        <v>53387.4</v>
      </c>
      <c r="U384" s="96">
        <v>58240.800000000003</v>
      </c>
      <c r="V384" s="96">
        <v>77654.399999999994</v>
      </c>
      <c r="W384" s="96">
        <v>77654.399999999994</v>
      </c>
      <c r="X384" s="96">
        <v>77654.399999999994</v>
      </c>
      <c r="Y384" s="96">
        <v>77654.399999999994</v>
      </c>
      <c r="Z384" s="96">
        <v>77654.399999999994</v>
      </c>
      <c r="AA384" s="96">
        <v>77654.399999999994</v>
      </c>
      <c r="AB384" s="96">
        <v>77654.399999999994</v>
      </c>
      <c r="AC384" s="96">
        <v>77654.399999999994</v>
      </c>
      <c r="AD384" s="96">
        <v>80081.100000000006</v>
      </c>
      <c r="AE384" s="96">
        <v>82507.8</v>
      </c>
      <c r="AF384" s="96">
        <v>84934.5</v>
      </c>
      <c r="AG384" s="96">
        <v>87361.2</v>
      </c>
      <c r="AH384" s="96">
        <v>89787.9</v>
      </c>
      <c r="AI384" s="96">
        <v>92214.6</v>
      </c>
      <c r="AJ384" s="96">
        <v>94641.3</v>
      </c>
      <c r="AK384" s="96">
        <v>97068</v>
      </c>
      <c r="AL384" s="96">
        <v>99494.7</v>
      </c>
      <c r="AM384" s="96">
        <v>101921.4</v>
      </c>
      <c r="AN384" s="96">
        <v>104348.1</v>
      </c>
      <c r="AO384" s="96">
        <v>106774.8</v>
      </c>
      <c r="AP384" s="96">
        <v>109201.5</v>
      </c>
      <c r="AQ384" s="96">
        <v>111628.2</v>
      </c>
      <c r="AR384" s="96">
        <v>114054.9</v>
      </c>
      <c r="AS384" s="96">
        <v>116481.60000000001</v>
      </c>
      <c r="AT384" s="96">
        <v>118908.3</v>
      </c>
      <c r="AU384" s="96">
        <v>121335</v>
      </c>
      <c r="AV384" s="96">
        <v>123761.7</v>
      </c>
      <c r="AW384" s="96">
        <v>126188.4</v>
      </c>
    </row>
    <row r="385" spans="1:51">
      <c r="A385" s="77" t="s">
        <v>998</v>
      </c>
      <c r="B385" s="76" t="s">
        <v>1342</v>
      </c>
      <c r="C385" s="89">
        <v>30677</v>
      </c>
      <c r="D385" s="90">
        <v>3067.7</v>
      </c>
      <c r="E385" s="97">
        <v>10</v>
      </c>
      <c r="F385" s="93">
        <v>8</v>
      </c>
      <c r="G385" s="93">
        <v>12</v>
      </c>
      <c r="H385" s="94">
        <v>1533.85</v>
      </c>
      <c r="I385" s="95">
        <v>2045.1</v>
      </c>
      <c r="J385" s="96">
        <v>3067.7</v>
      </c>
      <c r="K385" s="96">
        <v>6135.4</v>
      </c>
      <c r="L385" s="96">
        <v>9203.1</v>
      </c>
      <c r="M385" s="96">
        <v>12270.8</v>
      </c>
      <c r="N385" s="96">
        <v>15338.5</v>
      </c>
      <c r="O385" s="96">
        <v>18406.2</v>
      </c>
      <c r="P385" s="96">
        <v>21473.9</v>
      </c>
      <c r="Q385" s="96">
        <v>30677</v>
      </c>
      <c r="R385" s="96">
        <v>30677</v>
      </c>
      <c r="S385" s="96">
        <v>30677</v>
      </c>
      <c r="T385" s="96">
        <v>30677</v>
      </c>
      <c r="U385" s="96">
        <v>30677</v>
      </c>
      <c r="V385" s="96">
        <v>32210.85</v>
      </c>
      <c r="W385" s="96">
        <v>33744.699999999997</v>
      </c>
      <c r="X385" s="96">
        <v>35278.550000000003</v>
      </c>
      <c r="Y385" s="96">
        <v>36812.400000000001</v>
      </c>
      <c r="Z385" s="96">
        <v>38346.25</v>
      </c>
      <c r="AA385" s="96">
        <v>39880.1</v>
      </c>
      <c r="AB385" s="96">
        <v>41413.949999999997</v>
      </c>
      <c r="AC385" s="96">
        <v>42947.8</v>
      </c>
      <c r="AD385" s="96">
        <v>44481.65</v>
      </c>
      <c r="AE385" s="96">
        <v>46015.5</v>
      </c>
      <c r="AF385" s="96">
        <v>47549.35</v>
      </c>
      <c r="AG385" s="96">
        <v>49083.199999999997</v>
      </c>
      <c r="AH385" s="96">
        <v>50617.05</v>
      </c>
      <c r="AI385" s="96">
        <v>52150.9</v>
      </c>
      <c r="AJ385" s="96">
        <v>53684.75</v>
      </c>
      <c r="AK385" s="96">
        <v>55218.6</v>
      </c>
      <c r="AL385" s="96">
        <v>56752.45</v>
      </c>
      <c r="AM385" s="96">
        <v>58286.3</v>
      </c>
      <c r="AN385" s="96">
        <v>59820.15</v>
      </c>
      <c r="AO385" s="96">
        <v>61354</v>
      </c>
      <c r="AP385" s="96">
        <v>62887.85</v>
      </c>
      <c r="AQ385" s="96">
        <v>64421.7</v>
      </c>
      <c r="AR385" s="96">
        <v>65955.55</v>
      </c>
      <c r="AS385" s="96">
        <v>67489.399999999994</v>
      </c>
      <c r="AT385" s="96">
        <v>69023.25</v>
      </c>
      <c r="AU385" s="96">
        <v>70557.100000000006</v>
      </c>
      <c r="AV385" s="96">
        <v>72090.95</v>
      </c>
      <c r="AW385" s="96">
        <v>73624.800000000003</v>
      </c>
    </row>
    <row r="386" spans="1:51" s="66" customFormat="1">
      <c r="A386" s="77">
        <v>351216</v>
      </c>
      <c r="B386" s="76" t="s">
        <v>1343</v>
      </c>
      <c r="C386" s="101">
        <v>45784</v>
      </c>
      <c r="D386" s="90">
        <v>4578.3999999999996</v>
      </c>
      <c r="E386" s="97">
        <v>10</v>
      </c>
      <c r="F386" s="93">
        <v>8</v>
      </c>
      <c r="G386" s="93">
        <v>12</v>
      </c>
      <c r="H386" s="94">
        <v>2289.1999999999998</v>
      </c>
      <c r="I386" s="95">
        <v>3052.3</v>
      </c>
      <c r="J386" s="96">
        <v>4578.3999999999996</v>
      </c>
      <c r="K386" s="96">
        <v>9156.7999999999993</v>
      </c>
      <c r="L386" s="96">
        <v>13735.2</v>
      </c>
      <c r="M386" s="96">
        <v>18313.599999999999</v>
      </c>
      <c r="N386" s="96">
        <v>22892</v>
      </c>
      <c r="O386" s="96">
        <v>27470.400000000001</v>
      </c>
      <c r="P386" s="96">
        <v>32048.799999999999</v>
      </c>
      <c r="Q386" s="96">
        <v>45784</v>
      </c>
      <c r="R386" s="96">
        <v>45784</v>
      </c>
      <c r="S386" s="96">
        <v>45784</v>
      </c>
      <c r="T386" s="96">
        <v>45784</v>
      </c>
      <c r="U386" s="96">
        <v>45784</v>
      </c>
      <c r="V386" s="96">
        <v>48073.2</v>
      </c>
      <c r="W386" s="96">
        <v>50362.400000000001</v>
      </c>
      <c r="X386" s="96">
        <v>52651.6</v>
      </c>
      <c r="Y386" s="96">
        <v>54940.800000000003</v>
      </c>
      <c r="Z386" s="96">
        <v>57230</v>
      </c>
      <c r="AA386" s="96">
        <v>59519.199999999997</v>
      </c>
      <c r="AB386" s="96">
        <v>61808.4</v>
      </c>
      <c r="AC386" s="96">
        <v>64097.599999999999</v>
      </c>
      <c r="AD386" s="96">
        <v>66386.8</v>
      </c>
      <c r="AE386" s="96">
        <v>68676</v>
      </c>
      <c r="AF386" s="96">
        <v>70965.2</v>
      </c>
      <c r="AG386" s="96">
        <v>73254.399999999994</v>
      </c>
      <c r="AH386" s="96">
        <v>75543.600000000006</v>
      </c>
      <c r="AI386" s="96">
        <v>77832.800000000003</v>
      </c>
      <c r="AJ386" s="96">
        <v>80122</v>
      </c>
      <c r="AK386" s="96">
        <v>82411.199999999997</v>
      </c>
      <c r="AL386" s="96">
        <v>84700.4</v>
      </c>
      <c r="AM386" s="96">
        <v>86989.6</v>
      </c>
      <c r="AN386" s="96">
        <v>89278.8</v>
      </c>
      <c r="AO386" s="96">
        <v>91568</v>
      </c>
      <c r="AP386" s="96">
        <v>93857.2</v>
      </c>
      <c r="AQ386" s="96">
        <v>96146.4</v>
      </c>
      <c r="AR386" s="96">
        <v>98435.6</v>
      </c>
      <c r="AS386" s="96">
        <v>100724.8</v>
      </c>
      <c r="AT386" s="96">
        <v>103014</v>
      </c>
      <c r="AU386" s="96">
        <v>105303.2</v>
      </c>
      <c r="AV386" s="96">
        <v>107592.4</v>
      </c>
      <c r="AW386" s="96">
        <v>109881.60000000001</v>
      </c>
    </row>
    <row r="387" spans="1:51">
      <c r="A387" s="77" t="s">
        <v>997</v>
      </c>
      <c r="B387" s="76" t="s">
        <v>996</v>
      </c>
      <c r="C387" s="89">
        <v>61602.8</v>
      </c>
      <c r="D387" s="90">
        <v>2200.1</v>
      </c>
      <c r="E387" s="97">
        <v>28</v>
      </c>
      <c r="F387" s="93">
        <v>23</v>
      </c>
      <c r="G387" s="93">
        <v>34</v>
      </c>
      <c r="H387" s="94">
        <v>1100.05</v>
      </c>
      <c r="I387" s="95">
        <v>1466.7</v>
      </c>
      <c r="J387" s="96">
        <v>2200.1</v>
      </c>
      <c r="K387" s="96">
        <v>4400.2</v>
      </c>
      <c r="L387" s="96">
        <v>6600.3</v>
      </c>
      <c r="M387" s="96">
        <v>8800.4</v>
      </c>
      <c r="N387" s="96">
        <v>11000.5</v>
      </c>
      <c r="O387" s="96">
        <v>13200.6</v>
      </c>
      <c r="P387" s="96">
        <v>15400.7</v>
      </c>
      <c r="Q387" s="96">
        <v>17600.8</v>
      </c>
      <c r="R387" s="96">
        <v>19800.900000000001</v>
      </c>
      <c r="S387" s="96">
        <v>22001</v>
      </c>
      <c r="T387" s="96">
        <v>24201.1</v>
      </c>
      <c r="U387" s="96">
        <v>26401.200000000001</v>
      </c>
      <c r="V387" s="96">
        <v>28601.3</v>
      </c>
      <c r="W387" s="96">
        <v>30801.4</v>
      </c>
      <c r="X387" s="96">
        <v>33001.5</v>
      </c>
      <c r="Y387" s="96">
        <v>35201.599999999999</v>
      </c>
      <c r="Z387" s="96">
        <v>37401.699999999997</v>
      </c>
      <c r="AA387" s="96">
        <v>39601.800000000003</v>
      </c>
      <c r="AB387" s="96">
        <v>41801.9</v>
      </c>
      <c r="AC387" s="96">
        <v>44002</v>
      </c>
      <c r="AD387" s="96">
        <v>46202.1</v>
      </c>
      <c r="AE387" s="96">
        <v>48402.2</v>
      </c>
      <c r="AF387" s="96">
        <v>61602.8</v>
      </c>
      <c r="AG387" s="96">
        <v>61602.8</v>
      </c>
      <c r="AH387" s="96">
        <v>61602.8</v>
      </c>
      <c r="AI387" s="96">
        <v>61602.8</v>
      </c>
      <c r="AJ387" s="96">
        <v>61602.8</v>
      </c>
      <c r="AK387" s="96">
        <v>61602.8</v>
      </c>
      <c r="AL387" s="96">
        <v>61602.8</v>
      </c>
      <c r="AM387" s="96">
        <v>61602.8</v>
      </c>
      <c r="AN387" s="96">
        <v>61602.8</v>
      </c>
      <c r="AO387" s="96">
        <v>61602.8</v>
      </c>
      <c r="AP387" s="96">
        <v>61602.8</v>
      </c>
      <c r="AQ387" s="96">
        <v>61602.8</v>
      </c>
      <c r="AR387" s="96">
        <v>62702.85</v>
      </c>
      <c r="AS387" s="96">
        <v>63802.9</v>
      </c>
      <c r="AT387" s="96">
        <v>64902.95</v>
      </c>
      <c r="AU387" s="96">
        <v>66003</v>
      </c>
      <c r="AV387" s="96">
        <v>67103.05</v>
      </c>
      <c r="AW387" s="96">
        <v>68203.100000000006</v>
      </c>
    </row>
    <row r="388" spans="1:51" s="66" customFormat="1" ht="24">
      <c r="A388" s="77">
        <v>351430</v>
      </c>
      <c r="B388" s="76" t="s">
        <v>411</v>
      </c>
      <c r="C388" s="89">
        <v>32388</v>
      </c>
      <c r="D388" s="90">
        <v>3238.8</v>
      </c>
      <c r="E388" s="97">
        <v>10</v>
      </c>
      <c r="F388" s="93"/>
      <c r="G388" s="93"/>
      <c r="H388" s="94">
        <v>1619.4</v>
      </c>
      <c r="I388" s="95">
        <v>2159.1999999999998</v>
      </c>
      <c r="J388" s="96">
        <v>3238.8</v>
      </c>
      <c r="K388" s="96">
        <v>6477.6</v>
      </c>
      <c r="L388" s="96">
        <v>9716.4</v>
      </c>
      <c r="M388" s="96">
        <v>12955.2</v>
      </c>
      <c r="N388" s="96">
        <v>16194</v>
      </c>
      <c r="O388" s="96">
        <v>19432.8</v>
      </c>
      <c r="P388" s="96">
        <v>22671.599999999999</v>
      </c>
      <c r="Q388" s="96">
        <v>25910.400000000001</v>
      </c>
      <c r="R388" s="96">
        <v>29149.200000000001</v>
      </c>
      <c r="S388" s="96">
        <v>32388</v>
      </c>
      <c r="T388" s="96">
        <v>34007.4</v>
      </c>
      <c r="U388" s="96">
        <v>35626.800000000003</v>
      </c>
      <c r="V388" s="96">
        <v>37246.199999999997</v>
      </c>
      <c r="W388" s="96">
        <v>38865.599999999999</v>
      </c>
      <c r="X388" s="96">
        <v>40485</v>
      </c>
      <c r="Y388" s="96">
        <v>42104.4</v>
      </c>
      <c r="Z388" s="96">
        <v>43723.8</v>
      </c>
      <c r="AA388" s="96">
        <v>45343.199999999997</v>
      </c>
      <c r="AB388" s="96">
        <v>46962.6</v>
      </c>
      <c r="AC388" s="96">
        <v>48582</v>
      </c>
      <c r="AD388" s="96">
        <v>50201.4</v>
      </c>
      <c r="AE388" s="96">
        <v>51820.800000000003</v>
      </c>
      <c r="AF388" s="96">
        <v>53440.2</v>
      </c>
      <c r="AG388" s="96">
        <v>55059.6</v>
      </c>
      <c r="AH388" s="96">
        <v>56679</v>
      </c>
      <c r="AI388" s="96">
        <v>58298.400000000001</v>
      </c>
      <c r="AJ388" s="96">
        <v>59917.8</v>
      </c>
      <c r="AK388" s="96">
        <v>61537.2</v>
      </c>
      <c r="AL388" s="96">
        <v>63156.6</v>
      </c>
      <c r="AM388" s="96">
        <v>64776</v>
      </c>
      <c r="AN388" s="96">
        <v>66395.399999999994</v>
      </c>
      <c r="AO388" s="96">
        <v>68014.8</v>
      </c>
      <c r="AP388" s="96">
        <v>69634.2</v>
      </c>
      <c r="AQ388" s="96">
        <v>71253.600000000006</v>
      </c>
      <c r="AR388" s="96">
        <v>72873</v>
      </c>
      <c r="AS388" s="96">
        <v>74492.399999999994</v>
      </c>
      <c r="AT388" s="96">
        <v>76111.8</v>
      </c>
      <c r="AU388" s="96">
        <v>77731.199999999997</v>
      </c>
      <c r="AV388" s="96">
        <v>79350.600000000006</v>
      </c>
      <c r="AW388" s="96">
        <v>80970</v>
      </c>
      <c r="AY388" s="99"/>
    </row>
    <row r="389" spans="1:51">
      <c r="A389" s="77" t="s">
        <v>995</v>
      </c>
      <c r="B389" s="76" t="s">
        <v>994</v>
      </c>
      <c r="C389" s="89">
        <v>34135.199999999997</v>
      </c>
      <c r="D389" s="90">
        <v>2844.6</v>
      </c>
      <c r="E389" s="97">
        <v>12</v>
      </c>
      <c r="F389" s="93">
        <v>10</v>
      </c>
      <c r="G389" s="93">
        <v>15</v>
      </c>
      <c r="H389" s="94">
        <v>1422.3</v>
      </c>
      <c r="I389" s="95">
        <v>1896.4</v>
      </c>
      <c r="J389" s="96">
        <v>2844.6</v>
      </c>
      <c r="K389" s="96">
        <v>5689.2</v>
      </c>
      <c r="L389" s="96">
        <v>8533.7999999999993</v>
      </c>
      <c r="M389" s="96">
        <v>11378.4</v>
      </c>
      <c r="N389" s="96">
        <v>14223</v>
      </c>
      <c r="O389" s="96">
        <v>17067.599999999999</v>
      </c>
      <c r="P389" s="96">
        <v>19912.2</v>
      </c>
      <c r="Q389" s="96">
        <v>22756.799999999999</v>
      </c>
      <c r="R389" s="96">
        <v>25601.4</v>
      </c>
      <c r="S389" s="96">
        <v>34135.199999999997</v>
      </c>
      <c r="T389" s="96">
        <v>34135.199999999997</v>
      </c>
      <c r="U389" s="96">
        <v>34135.199999999997</v>
      </c>
      <c r="V389" s="96">
        <v>34135.199999999997</v>
      </c>
      <c r="W389" s="96">
        <v>34135.199999999997</v>
      </c>
      <c r="X389" s="96">
        <v>34135.199999999997</v>
      </c>
      <c r="Y389" s="96">
        <v>35557.5</v>
      </c>
      <c r="Z389" s="96">
        <v>36979.800000000003</v>
      </c>
      <c r="AA389" s="96">
        <v>38402.1</v>
      </c>
      <c r="AB389" s="96">
        <v>39824.400000000001</v>
      </c>
      <c r="AC389" s="96">
        <v>41246.699999999997</v>
      </c>
      <c r="AD389" s="96">
        <v>42669</v>
      </c>
      <c r="AE389" s="96">
        <v>44091.3</v>
      </c>
      <c r="AF389" s="96">
        <v>45513.599999999999</v>
      </c>
      <c r="AG389" s="96">
        <v>46935.9</v>
      </c>
      <c r="AH389" s="96">
        <v>48358.2</v>
      </c>
      <c r="AI389" s="96">
        <v>49780.5</v>
      </c>
      <c r="AJ389" s="96">
        <v>51202.8</v>
      </c>
      <c r="AK389" s="96">
        <v>52625.1</v>
      </c>
      <c r="AL389" s="96">
        <v>54047.4</v>
      </c>
      <c r="AM389" s="96">
        <v>55469.7</v>
      </c>
      <c r="AN389" s="96">
        <v>56892</v>
      </c>
      <c r="AO389" s="96">
        <v>58314.3</v>
      </c>
      <c r="AP389" s="96">
        <v>59736.6</v>
      </c>
      <c r="AQ389" s="96">
        <v>61158.9</v>
      </c>
      <c r="AR389" s="96">
        <v>62581.2</v>
      </c>
      <c r="AS389" s="96">
        <v>64003.5</v>
      </c>
      <c r="AT389" s="96">
        <v>65425.8</v>
      </c>
      <c r="AU389" s="96">
        <v>66848.100000000006</v>
      </c>
      <c r="AV389" s="96">
        <v>68270.399999999994</v>
      </c>
      <c r="AW389" s="96">
        <v>69692.7</v>
      </c>
    </row>
    <row r="390" spans="1:51">
      <c r="A390" s="77" t="s">
        <v>993</v>
      </c>
      <c r="B390" s="76" t="s">
        <v>992</v>
      </c>
      <c r="C390" s="89">
        <v>32683.200000000001</v>
      </c>
      <c r="D390" s="90">
        <v>2723.6</v>
      </c>
      <c r="E390" s="97">
        <v>12</v>
      </c>
      <c r="F390" s="93">
        <v>10</v>
      </c>
      <c r="G390" s="93">
        <v>15</v>
      </c>
      <c r="H390" s="94">
        <v>1361.8</v>
      </c>
      <c r="I390" s="95">
        <v>1815.7</v>
      </c>
      <c r="J390" s="96">
        <v>2723.6</v>
      </c>
      <c r="K390" s="96">
        <v>5447.2</v>
      </c>
      <c r="L390" s="96">
        <v>8170.8</v>
      </c>
      <c r="M390" s="96">
        <v>10894.4</v>
      </c>
      <c r="N390" s="96">
        <v>13618</v>
      </c>
      <c r="O390" s="96">
        <v>16341.6</v>
      </c>
      <c r="P390" s="96">
        <v>19065.2</v>
      </c>
      <c r="Q390" s="96">
        <v>21788.799999999999</v>
      </c>
      <c r="R390" s="96">
        <v>24512.400000000001</v>
      </c>
      <c r="S390" s="96">
        <v>32683.200000000001</v>
      </c>
      <c r="T390" s="96">
        <v>32683.200000000001</v>
      </c>
      <c r="U390" s="96">
        <v>32683.200000000001</v>
      </c>
      <c r="V390" s="96">
        <v>32683.200000000001</v>
      </c>
      <c r="W390" s="96">
        <v>32683.200000000001</v>
      </c>
      <c r="X390" s="96">
        <v>32683.200000000001</v>
      </c>
      <c r="Y390" s="96">
        <v>34045</v>
      </c>
      <c r="Z390" s="96">
        <v>35406.800000000003</v>
      </c>
      <c r="AA390" s="96">
        <v>36768.6</v>
      </c>
      <c r="AB390" s="96">
        <v>38130.400000000001</v>
      </c>
      <c r="AC390" s="96">
        <v>39492.199999999997</v>
      </c>
      <c r="AD390" s="96">
        <v>40854</v>
      </c>
      <c r="AE390" s="96">
        <v>42215.8</v>
      </c>
      <c r="AF390" s="96">
        <v>43577.599999999999</v>
      </c>
      <c r="AG390" s="96">
        <v>44939.4</v>
      </c>
      <c r="AH390" s="96">
        <v>46301.2</v>
      </c>
      <c r="AI390" s="96">
        <v>47663</v>
      </c>
      <c r="AJ390" s="96">
        <v>49024.800000000003</v>
      </c>
      <c r="AK390" s="96">
        <v>50386.6</v>
      </c>
      <c r="AL390" s="96">
        <v>51748.4</v>
      </c>
      <c r="AM390" s="96">
        <v>53110.2</v>
      </c>
      <c r="AN390" s="96">
        <v>54472</v>
      </c>
      <c r="AO390" s="96">
        <v>55833.8</v>
      </c>
      <c r="AP390" s="96">
        <v>57195.6</v>
      </c>
      <c r="AQ390" s="96">
        <v>58557.4</v>
      </c>
      <c r="AR390" s="96">
        <v>59919.199999999997</v>
      </c>
      <c r="AS390" s="96">
        <v>61281</v>
      </c>
      <c r="AT390" s="96">
        <v>62642.8</v>
      </c>
      <c r="AU390" s="96">
        <v>64004.6</v>
      </c>
      <c r="AV390" s="96">
        <v>65366.400000000001</v>
      </c>
      <c r="AW390" s="96">
        <v>66728.2</v>
      </c>
    </row>
    <row r="391" spans="1:51">
      <c r="A391" s="77" t="s">
        <v>991</v>
      </c>
      <c r="B391" s="76" t="s">
        <v>990</v>
      </c>
      <c r="C391" s="89">
        <v>73427.199999999997</v>
      </c>
      <c r="D391" s="90">
        <v>4589.2</v>
      </c>
      <c r="E391" s="97">
        <v>16</v>
      </c>
      <c r="F391" s="93">
        <v>13</v>
      </c>
      <c r="G391" s="93">
        <v>20</v>
      </c>
      <c r="H391" s="94">
        <v>2294.6</v>
      </c>
      <c r="I391" s="95">
        <v>3059.5</v>
      </c>
      <c r="J391" s="96">
        <v>4589.2</v>
      </c>
      <c r="K391" s="96">
        <v>9178.4</v>
      </c>
      <c r="L391" s="96">
        <v>13767.6</v>
      </c>
      <c r="M391" s="96">
        <v>18356.8</v>
      </c>
      <c r="N391" s="96">
        <v>22946</v>
      </c>
      <c r="O391" s="96">
        <v>27535.200000000001</v>
      </c>
      <c r="P391" s="96">
        <v>32124.400000000001</v>
      </c>
      <c r="Q391" s="96">
        <v>36713.599999999999</v>
      </c>
      <c r="R391" s="96">
        <v>41302.800000000003</v>
      </c>
      <c r="S391" s="96">
        <v>45892</v>
      </c>
      <c r="T391" s="96">
        <v>50481.2</v>
      </c>
      <c r="U391" s="96">
        <v>55070.400000000001</v>
      </c>
      <c r="V391" s="96">
        <v>73427.199999999997</v>
      </c>
      <c r="W391" s="96">
        <v>73427.199999999997</v>
      </c>
      <c r="X391" s="96">
        <v>73427.199999999997</v>
      </c>
      <c r="Y391" s="96">
        <v>73427.199999999997</v>
      </c>
      <c r="Z391" s="96">
        <v>73427.199999999997</v>
      </c>
      <c r="AA391" s="96">
        <v>73427.199999999997</v>
      </c>
      <c r="AB391" s="96">
        <v>73427.199999999997</v>
      </c>
      <c r="AC391" s="96">
        <v>73427.199999999997</v>
      </c>
      <c r="AD391" s="96">
        <v>75721.8</v>
      </c>
      <c r="AE391" s="96">
        <v>78016.399999999994</v>
      </c>
      <c r="AF391" s="96">
        <v>80311</v>
      </c>
      <c r="AG391" s="96">
        <v>82605.600000000006</v>
      </c>
      <c r="AH391" s="96">
        <v>84900.2</v>
      </c>
      <c r="AI391" s="96">
        <v>87194.8</v>
      </c>
      <c r="AJ391" s="96">
        <v>89489.4</v>
      </c>
      <c r="AK391" s="96">
        <v>91784</v>
      </c>
      <c r="AL391" s="96">
        <v>94078.6</v>
      </c>
      <c r="AM391" s="96">
        <v>96373.2</v>
      </c>
      <c r="AN391" s="96">
        <v>98667.8</v>
      </c>
      <c r="AO391" s="96">
        <v>100962.4</v>
      </c>
      <c r="AP391" s="96">
        <v>103257</v>
      </c>
      <c r="AQ391" s="96">
        <v>105551.6</v>
      </c>
      <c r="AR391" s="96">
        <v>107846.2</v>
      </c>
      <c r="AS391" s="96">
        <v>110140.8</v>
      </c>
      <c r="AT391" s="96">
        <v>112435.4</v>
      </c>
      <c r="AU391" s="96">
        <v>114730</v>
      </c>
      <c r="AV391" s="96">
        <v>117024.6</v>
      </c>
      <c r="AW391" s="96">
        <v>119319.2</v>
      </c>
    </row>
    <row r="392" spans="1:51">
      <c r="A392" s="77" t="s">
        <v>989</v>
      </c>
      <c r="B392" s="76" t="s">
        <v>988</v>
      </c>
      <c r="C392" s="89">
        <v>47874.400000000001</v>
      </c>
      <c r="D392" s="90">
        <v>3419.6</v>
      </c>
      <c r="E392" s="97">
        <v>14</v>
      </c>
      <c r="F392" s="93">
        <v>12</v>
      </c>
      <c r="G392" s="93">
        <v>17</v>
      </c>
      <c r="H392" s="94">
        <v>1709.8</v>
      </c>
      <c r="I392" s="95">
        <v>2279.6999999999998</v>
      </c>
      <c r="J392" s="96">
        <v>3419.6</v>
      </c>
      <c r="K392" s="96">
        <v>6839.2</v>
      </c>
      <c r="L392" s="96">
        <v>10258.799999999999</v>
      </c>
      <c r="M392" s="96">
        <v>13678.4</v>
      </c>
      <c r="N392" s="96">
        <v>17098</v>
      </c>
      <c r="O392" s="96">
        <v>20517.599999999999</v>
      </c>
      <c r="P392" s="96">
        <v>23937.200000000001</v>
      </c>
      <c r="Q392" s="96">
        <v>27356.799999999999</v>
      </c>
      <c r="R392" s="96">
        <v>30776.400000000001</v>
      </c>
      <c r="S392" s="96">
        <v>34196</v>
      </c>
      <c r="T392" s="96">
        <v>37615.599999999999</v>
      </c>
      <c r="U392" s="96">
        <v>47874.400000000001</v>
      </c>
      <c r="V392" s="96">
        <v>47874.400000000001</v>
      </c>
      <c r="W392" s="96">
        <v>47874.400000000001</v>
      </c>
      <c r="X392" s="96">
        <v>47874.400000000001</v>
      </c>
      <c r="Y392" s="96">
        <v>47874.400000000001</v>
      </c>
      <c r="Z392" s="96">
        <v>47874.400000000001</v>
      </c>
      <c r="AA392" s="96">
        <v>49584.2</v>
      </c>
      <c r="AB392" s="96">
        <v>51294</v>
      </c>
      <c r="AC392" s="96">
        <v>53003.8</v>
      </c>
      <c r="AD392" s="96">
        <v>54713.599999999999</v>
      </c>
      <c r="AE392" s="96">
        <v>56423.4</v>
      </c>
      <c r="AF392" s="96">
        <v>58133.2</v>
      </c>
      <c r="AG392" s="96">
        <v>59843</v>
      </c>
      <c r="AH392" s="96">
        <v>61552.800000000003</v>
      </c>
      <c r="AI392" s="96">
        <v>63262.6</v>
      </c>
      <c r="AJ392" s="96">
        <v>64972.4</v>
      </c>
      <c r="AK392" s="96">
        <v>66682.2</v>
      </c>
      <c r="AL392" s="96">
        <v>68392</v>
      </c>
      <c r="AM392" s="96">
        <v>70101.8</v>
      </c>
      <c r="AN392" s="96">
        <v>71811.600000000006</v>
      </c>
      <c r="AO392" s="96">
        <v>73521.399999999994</v>
      </c>
      <c r="AP392" s="96">
        <v>75231.199999999997</v>
      </c>
      <c r="AQ392" s="96">
        <v>76941</v>
      </c>
      <c r="AR392" s="96">
        <v>78650.8</v>
      </c>
      <c r="AS392" s="96">
        <v>80360.600000000006</v>
      </c>
      <c r="AT392" s="96">
        <v>82070.399999999994</v>
      </c>
      <c r="AU392" s="96">
        <v>83780.2</v>
      </c>
      <c r="AV392" s="96">
        <v>85490</v>
      </c>
      <c r="AW392" s="96">
        <v>87199.8</v>
      </c>
    </row>
    <row r="393" spans="1:51">
      <c r="A393" s="77" t="s">
        <v>987</v>
      </c>
      <c r="B393" s="76" t="s">
        <v>986</v>
      </c>
      <c r="C393" s="89">
        <v>36181.199999999997</v>
      </c>
      <c r="D393" s="90">
        <v>3015.1</v>
      </c>
      <c r="E393" s="97">
        <v>12</v>
      </c>
      <c r="F393" s="93">
        <v>10</v>
      </c>
      <c r="G393" s="93">
        <v>15</v>
      </c>
      <c r="H393" s="94">
        <v>1507.55</v>
      </c>
      <c r="I393" s="95">
        <v>2010.1</v>
      </c>
      <c r="J393" s="96">
        <v>3015.1</v>
      </c>
      <c r="K393" s="96">
        <v>6030.2</v>
      </c>
      <c r="L393" s="96">
        <v>9045.2999999999993</v>
      </c>
      <c r="M393" s="96">
        <v>12060.4</v>
      </c>
      <c r="N393" s="96">
        <v>15075.5</v>
      </c>
      <c r="O393" s="96">
        <v>18090.599999999999</v>
      </c>
      <c r="P393" s="96">
        <v>21105.7</v>
      </c>
      <c r="Q393" s="96">
        <v>24120.799999999999</v>
      </c>
      <c r="R393" s="96">
        <v>27135.9</v>
      </c>
      <c r="S393" s="96">
        <v>36181.199999999997</v>
      </c>
      <c r="T393" s="96">
        <v>36181.199999999997</v>
      </c>
      <c r="U393" s="96">
        <v>36181.199999999997</v>
      </c>
      <c r="V393" s="96">
        <v>36181.199999999997</v>
      </c>
      <c r="W393" s="96">
        <v>36181.199999999997</v>
      </c>
      <c r="X393" s="96">
        <v>36181.199999999997</v>
      </c>
      <c r="Y393" s="96">
        <v>37688.75</v>
      </c>
      <c r="Z393" s="96">
        <v>39196.300000000003</v>
      </c>
      <c r="AA393" s="96">
        <v>40703.85</v>
      </c>
      <c r="AB393" s="96">
        <v>42211.4</v>
      </c>
      <c r="AC393" s="96">
        <v>43718.95</v>
      </c>
      <c r="AD393" s="96">
        <v>45226.5</v>
      </c>
      <c r="AE393" s="96">
        <v>46734.05</v>
      </c>
      <c r="AF393" s="96">
        <v>48241.599999999999</v>
      </c>
      <c r="AG393" s="96">
        <v>49749.15</v>
      </c>
      <c r="AH393" s="96">
        <v>51256.7</v>
      </c>
      <c r="AI393" s="96">
        <v>52764.25</v>
      </c>
      <c r="AJ393" s="96">
        <v>54271.8</v>
      </c>
      <c r="AK393" s="96">
        <v>55779.35</v>
      </c>
      <c r="AL393" s="96">
        <v>57286.9</v>
      </c>
      <c r="AM393" s="96">
        <v>58794.45</v>
      </c>
      <c r="AN393" s="96">
        <v>60302</v>
      </c>
      <c r="AO393" s="96">
        <v>61809.55</v>
      </c>
      <c r="AP393" s="96">
        <v>63317.1</v>
      </c>
      <c r="AQ393" s="96">
        <v>64824.65</v>
      </c>
      <c r="AR393" s="96">
        <v>66332.2</v>
      </c>
      <c r="AS393" s="96">
        <v>67839.75</v>
      </c>
      <c r="AT393" s="96">
        <v>69347.3</v>
      </c>
      <c r="AU393" s="96">
        <v>70854.850000000006</v>
      </c>
      <c r="AV393" s="96">
        <v>72362.399999999994</v>
      </c>
      <c r="AW393" s="96">
        <v>73869.95</v>
      </c>
    </row>
    <row r="394" spans="1:51">
      <c r="A394" s="77" t="s">
        <v>985</v>
      </c>
      <c r="B394" s="76" t="s">
        <v>984</v>
      </c>
      <c r="C394" s="89">
        <v>59875.199999999997</v>
      </c>
      <c r="D394" s="90">
        <v>6652.8</v>
      </c>
      <c r="E394" s="97">
        <v>9</v>
      </c>
      <c r="F394" s="93">
        <v>8</v>
      </c>
      <c r="G394" s="93">
        <v>11</v>
      </c>
      <c r="H394" s="94">
        <v>3326.4</v>
      </c>
      <c r="I394" s="95">
        <v>4435.2</v>
      </c>
      <c r="J394" s="96">
        <v>6652.8</v>
      </c>
      <c r="K394" s="96">
        <v>13305.6</v>
      </c>
      <c r="L394" s="96">
        <v>19958.400000000001</v>
      </c>
      <c r="M394" s="96">
        <v>26611.200000000001</v>
      </c>
      <c r="N394" s="96">
        <v>33264</v>
      </c>
      <c r="O394" s="96">
        <v>39916.800000000003</v>
      </c>
      <c r="P394" s="96">
        <v>46569.599999999999</v>
      </c>
      <c r="Q394" s="96">
        <v>59875.199999999997</v>
      </c>
      <c r="R394" s="96">
        <v>59875.199999999997</v>
      </c>
      <c r="S394" s="96">
        <v>59875.199999999997</v>
      </c>
      <c r="T394" s="96">
        <v>59875.199999999997</v>
      </c>
      <c r="U394" s="96">
        <v>63201.599999999999</v>
      </c>
      <c r="V394" s="96">
        <v>66528</v>
      </c>
      <c r="W394" s="96">
        <v>69854.399999999994</v>
      </c>
      <c r="X394" s="96">
        <v>73180.800000000003</v>
      </c>
      <c r="Y394" s="96">
        <v>76507.199999999997</v>
      </c>
      <c r="Z394" s="96">
        <v>79833.600000000006</v>
      </c>
      <c r="AA394" s="96">
        <v>83160</v>
      </c>
      <c r="AB394" s="96">
        <v>86486.399999999994</v>
      </c>
      <c r="AC394" s="96">
        <v>89812.800000000003</v>
      </c>
      <c r="AD394" s="96">
        <v>93139.199999999997</v>
      </c>
      <c r="AE394" s="96">
        <v>96465.600000000006</v>
      </c>
      <c r="AF394" s="96">
        <v>99792</v>
      </c>
      <c r="AG394" s="96">
        <v>103118.39999999999</v>
      </c>
      <c r="AH394" s="96">
        <v>106444.8</v>
      </c>
      <c r="AI394" s="96">
        <v>109771.2</v>
      </c>
      <c r="AJ394" s="96">
        <v>113097.60000000001</v>
      </c>
      <c r="AK394" s="96">
        <v>116424</v>
      </c>
      <c r="AL394" s="96">
        <v>119750.39999999999</v>
      </c>
      <c r="AM394" s="96">
        <v>123076.8</v>
      </c>
      <c r="AN394" s="96">
        <v>126403.2</v>
      </c>
      <c r="AO394" s="96">
        <v>129729.60000000001</v>
      </c>
      <c r="AP394" s="96">
        <v>133056</v>
      </c>
      <c r="AQ394" s="96">
        <v>136382.39999999999</v>
      </c>
      <c r="AR394" s="96">
        <v>139708.79999999999</v>
      </c>
      <c r="AS394" s="96">
        <v>143035.20000000001</v>
      </c>
      <c r="AT394" s="96">
        <v>146361.60000000001</v>
      </c>
      <c r="AU394" s="96">
        <v>149688</v>
      </c>
      <c r="AV394" s="96">
        <v>153014.39999999999</v>
      </c>
      <c r="AW394" s="96">
        <v>156340.79999999999</v>
      </c>
    </row>
    <row r="395" spans="1:51">
      <c r="A395" s="77" t="s">
        <v>983</v>
      </c>
      <c r="B395" s="76" t="s">
        <v>982</v>
      </c>
      <c r="C395" s="89">
        <v>17390.400000000001</v>
      </c>
      <c r="D395" s="90">
        <v>2898.4</v>
      </c>
      <c r="E395" s="97">
        <v>6</v>
      </c>
      <c r="F395" s="93">
        <v>5</v>
      </c>
      <c r="G395" s="93">
        <v>8</v>
      </c>
      <c r="H395" s="94">
        <v>1449.2</v>
      </c>
      <c r="I395" s="95">
        <v>1932.3</v>
      </c>
      <c r="J395" s="96">
        <v>2898.4</v>
      </c>
      <c r="K395" s="96">
        <v>5796.8</v>
      </c>
      <c r="L395" s="96">
        <v>8695.2000000000007</v>
      </c>
      <c r="M395" s="96">
        <v>11593.6</v>
      </c>
      <c r="N395" s="96">
        <v>17390.400000000001</v>
      </c>
      <c r="O395" s="96">
        <v>17390.400000000001</v>
      </c>
      <c r="P395" s="96">
        <v>17390.400000000001</v>
      </c>
      <c r="Q395" s="96">
        <v>17390.400000000001</v>
      </c>
      <c r="R395" s="96">
        <v>18839.599999999999</v>
      </c>
      <c r="S395" s="96">
        <v>20288.8</v>
      </c>
      <c r="T395" s="96">
        <v>21738</v>
      </c>
      <c r="U395" s="96">
        <v>23187.200000000001</v>
      </c>
      <c r="V395" s="96">
        <v>24636.400000000001</v>
      </c>
      <c r="W395" s="96">
        <v>26085.599999999999</v>
      </c>
      <c r="X395" s="96">
        <v>27534.799999999999</v>
      </c>
      <c r="Y395" s="96">
        <v>28984</v>
      </c>
      <c r="Z395" s="96">
        <v>30433.200000000001</v>
      </c>
      <c r="AA395" s="96">
        <v>31882.400000000001</v>
      </c>
      <c r="AB395" s="96">
        <v>33331.599999999999</v>
      </c>
      <c r="AC395" s="96">
        <v>34780.800000000003</v>
      </c>
      <c r="AD395" s="96">
        <v>36230</v>
      </c>
      <c r="AE395" s="96">
        <v>37679.199999999997</v>
      </c>
      <c r="AF395" s="96">
        <v>39128.400000000001</v>
      </c>
      <c r="AG395" s="96">
        <v>40577.599999999999</v>
      </c>
      <c r="AH395" s="96">
        <v>42026.8</v>
      </c>
      <c r="AI395" s="96">
        <v>43476</v>
      </c>
      <c r="AJ395" s="96">
        <v>44925.2</v>
      </c>
      <c r="AK395" s="96">
        <v>46374.400000000001</v>
      </c>
      <c r="AL395" s="96">
        <v>47823.6</v>
      </c>
      <c r="AM395" s="96">
        <v>49272.800000000003</v>
      </c>
      <c r="AN395" s="96">
        <v>50722</v>
      </c>
      <c r="AO395" s="96">
        <v>52171.199999999997</v>
      </c>
      <c r="AP395" s="96">
        <v>53620.4</v>
      </c>
      <c r="AQ395" s="96">
        <v>55069.599999999999</v>
      </c>
      <c r="AR395" s="96">
        <v>56518.8</v>
      </c>
      <c r="AS395" s="96">
        <v>57968</v>
      </c>
      <c r="AT395" s="96">
        <v>59417.2</v>
      </c>
      <c r="AU395" s="96">
        <v>60866.400000000001</v>
      </c>
      <c r="AV395" s="96">
        <v>62315.6</v>
      </c>
      <c r="AW395" s="96">
        <v>63764.800000000003</v>
      </c>
    </row>
    <row r="396" spans="1:51">
      <c r="A396" s="77" t="s">
        <v>981</v>
      </c>
      <c r="B396" s="76" t="s">
        <v>980</v>
      </c>
      <c r="C396" s="89">
        <v>21582.400000000001</v>
      </c>
      <c r="D396" s="90">
        <v>2697.8</v>
      </c>
      <c r="E396" s="97">
        <v>8</v>
      </c>
      <c r="F396" s="93">
        <v>7</v>
      </c>
      <c r="G396" s="93">
        <v>10</v>
      </c>
      <c r="H396" s="94">
        <v>1348.9</v>
      </c>
      <c r="I396" s="95">
        <v>1798.5</v>
      </c>
      <c r="J396" s="96">
        <v>2697.8</v>
      </c>
      <c r="K396" s="96">
        <v>5395.6</v>
      </c>
      <c r="L396" s="96">
        <v>8093.4</v>
      </c>
      <c r="M396" s="96">
        <v>10791.2</v>
      </c>
      <c r="N396" s="96">
        <v>13489</v>
      </c>
      <c r="O396" s="96">
        <v>16186.8</v>
      </c>
      <c r="P396" s="96">
        <v>21582.400000000001</v>
      </c>
      <c r="Q396" s="96">
        <v>21582.400000000001</v>
      </c>
      <c r="R396" s="96">
        <v>21582.400000000001</v>
      </c>
      <c r="S396" s="96">
        <v>21582.400000000001</v>
      </c>
      <c r="T396" s="96">
        <v>22931.3</v>
      </c>
      <c r="U396" s="96">
        <v>24280.2</v>
      </c>
      <c r="V396" s="96">
        <v>25629.1</v>
      </c>
      <c r="W396" s="96">
        <v>26978</v>
      </c>
      <c r="X396" s="96">
        <v>28326.9</v>
      </c>
      <c r="Y396" s="96">
        <v>29675.8</v>
      </c>
      <c r="Z396" s="96">
        <v>31024.7</v>
      </c>
      <c r="AA396" s="96">
        <v>32373.599999999999</v>
      </c>
      <c r="AB396" s="96">
        <v>33722.5</v>
      </c>
      <c r="AC396" s="96">
        <v>35071.4</v>
      </c>
      <c r="AD396" s="96">
        <v>36420.300000000003</v>
      </c>
      <c r="AE396" s="96">
        <v>37769.199999999997</v>
      </c>
      <c r="AF396" s="96">
        <v>39118.1</v>
      </c>
      <c r="AG396" s="96">
        <v>40467</v>
      </c>
      <c r="AH396" s="96">
        <v>41815.9</v>
      </c>
      <c r="AI396" s="96">
        <v>43164.800000000003</v>
      </c>
      <c r="AJ396" s="96">
        <v>44513.7</v>
      </c>
      <c r="AK396" s="96">
        <v>45862.6</v>
      </c>
      <c r="AL396" s="96">
        <v>47211.5</v>
      </c>
      <c r="AM396" s="96">
        <v>48560.4</v>
      </c>
      <c r="AN396" s="96">
        <v>49909.3</v>
      </c>
      <c r="AO396" s="96">
        <v>51258.2</v>
      </c>
      <c r="AP396" s="96">
        <v>52607.1</v>
      </c>
      <c r="AQ396" s="96">
        <v>53956</v>
      </c>
      <c r="AR396" s="96">
        <v>55304.9</v>
      </c>
      <c r="AS396" s="96">
        <v>56653.8</v>
      </c>
      <c r="AT396" s="96">
        <v>58002.7</v>
      </c>
      <c r="AU396" s="96">
        <v>59351.6</v>
      </c>
      <c r="AV396" s="96">
        <v>60700.5</v>
      </c>
      <c r="AW396" s="96">
        <v>62049.4</v>
      </c>
    </row>
    <row r="397" spans="1:51">
      <c r="A397" s="77" t="s">
        <v>979</v>
      </c>
      <c r="B397" s="76" t="s">
        <v>978</v>
      </c>
      <c r="C397" s="89">
        <v>28750.799999999999</v>
      </c>
      <c r="D397" s="90">
        <v>2395.9</v>
      </c>
      <c r="E397" s="97">
        <v>12</v>
      </c>
      <c r="F397" s="93">
        <v>10</v>
      </c>
      <c r="G397" s="93">
        <v>15</v>
      </c>
      <c r="H397" s="94">
        <v>1197.95</v>
      </c>
      <c r="I397" s="95">
        <v>1597.3</v>
      </c>
      <c r="J397" s="96">
        <v>2395.9</v>
      </c>
      <c r="K397" s="96">
        <v>4791.8</v>
      </c>
      <c r="L397" s="96">
        <v>7187.7</v>
      </c>
      <c r="M397" s="96">
        <v>9583.6</v>
      </c>
      <c r="N397" s="96">
        <v>11979.5</v>
      </c>
      <c r="O397" s="96">
        <v>14375.4</v>
      </c>
      <c r="P397" s="96">
        <v>16771.3</v>
      </c>
      <c r="Q397" s="96">
        <v>19167.2</v>
      </c>
      <c r="R397" s="96">
        <v>21563.1</v>
      </c>
      <c r="S397" s="96">
        <v>28750.799999999999</v>
      </c>
      <c r="T397" s="96">
        <v>28750.799999999999</v>
      </c>
      <c r="U397" s="96">
        <v>28750.799999999999</v>
      </c>
      <c r="V397" s="96">
        <v>28750.799999999999</v>
      </c>
      <c r="W397" s="96">
        <v>28750.799999999999</v>
      </c>
      <c r="X397" s="96">
        <v>28750.799999999999</v>
      </c>
      <c r="Y397" s="96">
        <v>29948.75</v>
      </c>
      <c r="Z397" s="96">
        <v>31146.7</v>
      </c>
      <c r="AA397" s="96">
        <v>32344.65</v>
      </c>
      <c r="AB397" s="96">
        <v>33542.6</v>
      </c>
      <c r="AC397" s="96">
        <v>34740.550000000003</v>
      </c>
      <c r="AD397" s="96">
        <v>35938.5</v>
      </c>
      <c r="AE397" s="96">
        <v>37136.449999999997</v>
      </c>
      <c r="AF397" s="96">
        <v>38334.400000000001</v>
      </c>
      <c r="AG397" s="96">
        <v>39532.35</v>
      </c>
      <c r="AH397" s="96">
        <v>40730.300000000003</v>
      </c>
      <c r="AI397" s="96">
        <v>41928.25</v>
      </c>
      <c r="AJ397" s="96">
        <v>43126.2</v>
      </c>
      <c r="AK397" s="96">
        <v>44324.15</v>
      </c>
      <c r="AL397" s="96">
        <v>45522.1</v>
      </c>
      <c r="AM397" s="96">
        <v>46720.05</v>
      </c>
      <c r="AN397" s="96">
        <v>47918</v>
      </c>
      <c r="AO397" s="96">
        <v>49115.95</v>
      </c>
      <c r="AP397" s="96">
        <v>50313.9</v>
      </c>
      <c r="AQ397" s="96">
        <v>51511.85</v>
      </c>
      <c r="AR397" s="96">
        <v>52709.8</v>
      </c>
      <c r="AS397" s="96">
        <v>53907.75</v>
      </c>
      <c r="AT397" s="96">
        <v>55105.7</v>
      </c>
      <c r="AU397" s="96">
        <v>56303.65</v>
      </c>
      <c r="AV397" s="96">
        <v>57501.599999999999</v>
      </c>
      <c r="AW397" s="96">
        <v>58699.55</v>
      </c>
    </row>
    <row r="398" spans="1:51">
      <c r="A398" s="77" t="s">
        <v>977</v>
      </c>
      <c r="B398" s="76" t="s">
        <v>976</v>
      </c>
      <c r="C398" s="89">
        <v>16849.5</v>
      </c>
      <c r="D398" s="90">
        <v>3369.9</v>
      </c>
      <c r="E398" s="97">
        <v>5</v>
      </c>
      <c r="F398" s="93">
        <v>4</v>
      </c>
      <c r="G398" s="93">
        <v>6</v>
      </c>
      <c r="H398" s="94">
        <v>1684.95</v>
      </c>
      <c r="I398" s="95">
        <v>2246.6</v>
      </c>
      <c r="J398" s="96">
        <v>3369.9</v>
      </c>
      <c r="K398" s="96">
        <v>6739.8</v>
      </c>
      <c r="L398" s="96">
        <v>10109.700000000001</v>
      </c>
      <c r="M398" s="96">
        <v>16849.5</v>
      </c>
      <c r="N398" s="96">
        <v>16849.5</v>
      </c>
      <c r="O398" s="96">
        <v>16849.5</v>
      </c>
      <c r="P398" s="96">
        <v>18534.45</v>
      </c>
      <c r="Q398" s="96">
        <v>20219.400000000001</v>
      </c>
      <c r="R398" s="96">
        <v>21904.35</v>
      </c>
      <c r="S398" s="96">
        <v>23589.3</v>
      </c>
      <c r="T398" s="96">
        <v>25274.25</v>
      </c>
      <c r="U398" s="96">
        <v>26959.200000000001</v>
      </c>
      <c r="V398" s="96">
        <v>28644.15</v>
      </c>
      <c r="W398" s="96">
        <v>30329.1</v>
      </c>
      <c r="X398" s="96">
        <v>32014.05</v>
      </c>
      <c r="Y398" s="96">
        <v>33699</v>
      </c>
      <c r="Z398" s="96">
        <v>35383.949999999997</v>
      </c>
      <c r="AA398" s="96">
        <v>37068.9</v>
      </c>
      <c r="AB398" s="96">
        <v>38753.85</v>
      </c>
      <c r="AC398" s="96">
        <v>40438.800000000003</v>
      </c>
      <c r="AD398" s="96">
        <v>42123.75</v>
      </c>
      <c r="AE398" s="96">
        <v>43808.7</v>
      </c>
      <c r="AF398" s="96">
        <v>45493.65</v>
      </c>
      <c r="AG398" s="96">
        <v>47178.6</v>
      </c>
      <c r="AH398" s="96">
        <v>48863.55</v>
      </c>
      <c r="AI398" s="96">
        <v>50548.5</v>
      </c>
      <c r="AJ398" s="96">
        <v>52233.45</v>
      </c>
      <c r="AK398" s="96">
        <v>53918.400000000001</v>
      </c>
      <c r="AL398" s="96">
        <v>55603.35</v>
      </c>
      <c r="AM398" s="96">
        <v>57288.3</v>
      </c>
      <c r="AN398" s="96">
        <v>58973.25</v>
      </c>
      <c r="AO398" s="96">
        <v>60658.2</v>
      </c>
      <c r="AP398" s="96">
        <v>62343.15</v>
      </c>
      <c r="AQ398" s="96">
        <v>64028.1</v>
      </c>
      <c r="AR398" s="96">
        <v>65713.05</v>
      </c>
      <c r="AS398" s="96">
        <v>67398</v>
      </c>
      <c r="AT398" s="96">
        <v>69082.95</v>
      </c>
      <c r="AU398" s="96">
        <v>70767.899999999994</v>
      </c>
      <c r="AV398" s="96">
        <v>72452.850000000006</v>
      </c>
      <c r="AW398" s="96">
        <v>74137.8</v>
      </c>
    </row>
    <row r="399" spans="1:51">
      <c r="A399" s="77" t="s">
        <v>975</v>
      </c>
      <c r="B399" s="76" t="s">
        <v>974</v>
      </c>
      <c r="C399" s="89">
        <v>24867.599999999999</v>
      </c>
      <c r="D399" s="90">
        <v>2072.3000000000002</v>
      </c>
      <c r="E399" s="97">
        <v>12</v>
      </c>
      <c r="F399" s="93">
        <v>10</v>
      </c>
      <c r="G399" s="93">
        <v>15</v>
      </c>
      <c r="H399" s="94">
        <v>1036.1500000000001</v>
      </c>
      <c r="I399" s="95">
        <v>1381.5</v>
      </c>
      <c r="J399" s="96">
        <v>2072.3000000000002</v>
      </c>
      <c r="K399" s="96">
        <v>4144.6000000000004</v>
      </c>
      <c r="L399" s="96">
        <v>6216.9</v>
      </c>
      <c r="M399" s="96">
        <v>8289.2000000000007</v>
      </c>
      <c r="N399" s="96">
        <v>10361.5</v>
      </c>
      <c r="O399" s="96">
        <v>12433.8</v>
      </c>
      <c r="P399" s="96">
        <v>14506.1</v>
      </c>
      <c r="Q399" s="96">
        <v>16578.400000000001</v>
      </c>
      <c r="R399" s="96">
        <v>18650.7</v>
      </c>
      <c r="S399" s="96">
        <v>24867.599999999999</v>
      </c>
      <c r="T399" s="96">
        <v>24867.599999999999</v>
      </c>
      <c r="U399" s="96">
        <v>24867.599999999999</v>
      </c>
      <c r="V399" s="96">
        <v>24867.599999999999</v>
      </c>
      <c r="W399" s="96">
        <v>24867.599999999999</v>
      </c>
      <c r="X399" s="96">
        <v>24867.599999999999</v>
      </c>
      <c r="Y399" s="96">
        <v>25903.75</v>
      </c>
      <c r="Z399" s="96">
        <v>26939.9</v>
      </c>
      <c r="AA399" s="96">
        <v>27976.05</v>
      </c>
      <c r="AB399" s="96">
        <v>29012.2</v>
      </c>
      <c r="AC399" s="96">
        <v>30048.35</v>
      </c>
      <c r="AD399" s="96">
        <v>31084.5</v>
      </c>
      <c r="AE399" s="96">
        <v>32120.65</v>
      </c>
      <c r="AF399" s="96">
        <v>33156.800000000003</v>
      </c>
      <c r="AG399" s="96">
        <v>34192.949999999997</v>
      </c>
      <c r="AH399" s="96">
        <v>35229.1</v>
      </c>
      <c r="AI399" s="96">
        <v>36265.25</v>
      </c>
      <c r="AJ399" s="96">
        <v>37301.4</v>
      </c>
      <c r="AK399" s="96">
        <v>38337.550000000003</v>
      </c>
      <c r="AL399" s="96">
        <v>39373.699999999997</v>
      </c>
      <c r="AM399" s="96">
        <v>40409.85</v>
      </c>
      <c r="AN399" s="96">
        <v>41446</v>
      </c>
      <c r="AO399" s="96">
        <v>42482.15</v>
      </c>
      <c r="AP399" s="96">
        <v>43518.3</v>
      </c>
      <c r="AQ399" s="96">
        <v>44554.45</v>
      </c>
      <c r="AR399" s="96">
        <v>45590.6</v>
      </c>
      <c r="AS399" s="96">
        <v>46626.75</v>
      </c>
      <c r="AT399" s="96">
        <v>47662.9</v>
      </c>
      <c r="AU399" s="96">
        <v>48699.05</v>
      </c>
      <c r="AV399" s="96">
        <v>49735.199999999997</v>
      </c>
      <c r="AW399" s="96">
        <v>50771.35</v>
      </c>
    </row>
    <row r="400" spans="1:51">
      <c r="A400" s="77" t="s">
        <v>973</v>
      </c>
      <c r="B400" s="76" t="s">
        <v>972</v>
      </c>
      <c r="C400" s="89">
        <v>6801</v>
      </c>
      <c r="D400" s="90">
        <v>2267</v>
      </c>
      <c r="E400" s="97">
        <v>3</v>
      </c>
      <c r="F400" s="93">
        <v>3</v>
      </c>
      <c r="G400" s="93">
        <v>4</v>
      </c>
      <c r="H400" s="94">
        <v>1133.5</v>
      </c>
      <c r="I400" s="95">
        <v>1511.3</v>
      </c>
      <c r="J400" s="96">
        <v>2267</v>
      </c>
      <c r="K400" s="96">
        <v>4534</v>
      </c>
      <c r="L400" s="96">
        <v>6801</v>
      </c>
      <c r="M400" s="96">
        <v>6801</v>
      </c>
      <c r="N400" s="96">
        <v>7934.5</v>
      </c>
      <c r="O400" s="96">
        <v>9068</v>
      </c>
      <c r="P400" s="96">
        <v>10201.5</v>
      </c>
      <c r="Q400" s="96">
        <v>11335</v>
      </c>
      <c r="R400" s="96">
        <v>12468.5</v>
      </c>
      <c r="S400" s="96">
        <v>13602</v>
      </c>
      <c r="T400" s="96">
        <v>14735.5</v>
      </c>
      <c r="U400" s="96">
        <v>15869</v>
      </c>
      <c r="V400" s="96">
        <v>17002.5</v>
      </c>
      <c r="W400" s="96">
        <v>18136</v>
      </c>
      <c r="X400" s="96">
        <v>19269.5</v>
      </c>
      <c r="Y400" s="96">
        <v>20403</v>
      </c>
      <c r="Z400" s="96">
        <v>21536.5</v>
      </c>
      <c r="AA400" s="96">
        <v>22670</v>
      </c>
      <c r="AB400" s="96">
        <v>23803.5</v>
      </c>
      <c r="AC400" s="96">
        <v>24937</v>
      </c>
      <c r="AD400" s="96">
        <v>26070.5</v>
      </c>
      <c r="AE400" s="96">
        <v>27204</v>
      </c>
      <c r="AF400" s="96">
        <v>28337.5</v>
      </c>
      <c r="AG400" s="96">
        <v>29471</v>
      </c>
      <c r="AH400" s="96">
        <v>30604.5</v>
      </c>
      <c r="AI400" s="96">
        <v>31738</v>
      </c>
      <c r="AJ400" s="96">
        <v>32871.5</v>
      </c>
      <c r="AK400" s="96">
        <v>34005</v>
      </c>
      <c r="AL400" s="96">
        <v>35138.5</v>
      </c>
      <c r="AM400" s="96">
        <v>36272</v>
      </c>
      <c r="AN400" s="96">
        <v>37405.5</v>
      </c>
      <c r="AO400" s="96">
        <v>38539</v>
      </c>
      <c r="AP400" s="96">
        <v>39672.5</v>
      </c>
      <c r="AQ400" s="96">
        <v>40806</v>
      </c>
      <c r="AR400" s="96">
        <v>41939.5</v>
      </c>
      <c r="AS400" s="96">
        <v>43073</v>
      </c>
      <c r="AT400" s="96">
        <v>44206.5</v>
      </c>
      <c r="AU400" s="96">
        <v>45340</v>
      </c>
      <c r="AV400" s="96">
        <v>46473.5</v>
      </c>
      <c r="AW400" s="96">
        <v>47607</v>
      </c>
    </row>
    <row r="401" spans="1:49">
      <c r="A401" s="77" t="s">
        <v>971</v>
      </c>
      <c r="B401" s="76" t="s">
        <v>970</v>
      </c>
      <c r="C401" s="89">
        <v>21383.200000000001</v>
      </c>
      <c r="D401" s="90">
        <v>2672.9</v>
      </c>
      <c r="E401" s="97">
        <v>8</v>
      </c>
      <c r="F401" s="93">
        <v>7</v>
      </c>
      <c r="G401" s="93">
        <v>10</v>
      </c>
      <c r="H401" s="94">
        <v>1336.45</v>
      </c>
      <c r="I401" s="95">
        <v>1781.9</v>
      </c>
      <c r="J401" s="96">
        <v>2672.9</v>
      </c>
      <c r="K401" s="96">
        <v>5345.8</v>
      </c>
      <c r="L401" s="96">
        <v>8018.7</v>
      </c>
      <c r="M401" s="96">
        <v>10691.6</v>
      </c>
      <c r="N401" s="96">
        <v>13364.5</v>
      </c>
      <c r="O401" s="96">
        <v>16037.4</v>
      </c>
      <c r="P401" s="96">
        <v>21383.200000000001</v>
      </c>
      <c r="Q401" s="96">
        <v>21383.200000000001</v>
      </c>
      <c r="R401" s="96">
        <v>21383.200000000001</v>
      </c>
      <c r="S401" s="96">
        <v>21383.200000000001</v>
      </c>
      <c r="T401" s="96">
        <v>22719.65</v>
      </c>
      <c r="U401" s="96">
        <v>24056.1</v>
      </c>
      <c r="V401" s="96">
        <v>25392.55</v>
      </c>
      <c r="W401" s="96">
        <v>26729</v>
      </c>
      <c r="X401" s="96">
        <v>28065.45</v>
      </c>
      <c r="Y401" s="96">
        <v>29401.9</v>
      </c>
      <c r="Z401" s="96">
        <v>30738.35</v>
      </c>
      <c r="AA401" s="96">
        <v>32074.799999999999</v>
      </c>
      <c r="AB401" s="96">
        <v>33411.25</v>
      </c>
      <c r="AC401" s="96">
        <v>34747.699999999997</v>
      </c>
      <c r="AD401" s="96">
        <v>36084.15</v>
      </c>
      <c r="AE401" s="96">
        <v>37420.6</v>
      </c>
      <c r="AF401" s="96">
        <v>38757.050000000003</v>
      </c>
      <c r="AG401" s="96">
        <v>40093.5</v>
      </c>
      <c r="AH401" s="96">
        <v>41429.949999999997</v>
      </c>
      <c r="AI401" s="96">
        <v>42766.400000000001</v>
      </c>
      <c r="AJ401" s="96">
        <v>44102.85</v>
      </c>
      <c r="AK401" s="96">
        <v>45439.3</v>
      </c>
      <c r="AL401" s="96">
        <v>46775.75</v>
      </c>
      <c r="AM401" s="96">
        <v>48112.2</v>
      </c>
      <c r="AN401" s="96">
        <v>49448.65</v>
      </c>
      <c r="AO401" s="96">
        <v>50785.1</v>
      </c>
      <c r="AP401" s="96">
        <v>52121.55</v>
      </c>
      <c r="AQ401" s="96">
        <v>53458</v>
      </c>
      <c r="AR401" s="96">
        <v>54794.45</v>
      </c>
      <c r="AS401" s="96">
        <v>56130.9</v>
      </c>
      <c r="AT401" s="96">
        <v>57467.35</v>
      </c>
      <c r="AU401" s="96">
        <v>58803.8</v>
      </c>
      <c r="AV401" s="96">
        <v>60140.25</v>
      </c>
      <c r="AW401" s="96">
        <v>61476.7</v>
      </c>
    </row>
    <row r="402" spans="1:49">
      <c r="A402" s="77" t="s">
        <v>969</v>
      </c>
      <c r="B402" s="76" t="s">
        <v>968</v>
      </c>
      <c r="C402" s="89">
        <v>22409.599999999999</v>
      </c>
      <c r="D402" s="90">
        <v>2801.2</v>
      </c>
      <c r="E402" s="97">
        <v>8</v>
      </c>
      <c r="F402" s="93">
        <v>7</v>
      </c>
      <c r="G402" s="93">
        <v>10</v>
      </c>
      <c r="H402" s="94">
        <v>1400.6</v>
      </c>
      <c r="I402" s="95">
        <v>1867.5</v>
      </c>
      <c r="J402" s="96">
        <v>2801.2</v>
      </c>
      <c r="K402" s="96">
        <v>5602.4</v>
      </c>
      <c r="L402" s="96">
        <v>8403.6</v>
      </c>
      <c r="M402" s="96">
        <v>11204.8</v>
      </c>
      <c r="N402" s="96">
        <v>14006</v>
      </c>
      <c r="O402" s="96">
        <v>16807.2</v>
      </c>
      <c r="P402" s="96">
        <v>22409.599999999999</v>
      </c>
      <c r="Q402" s="96">
        <v>22409.599999999999</v>
      </c>
      <c r="R402" s="96">
        <v>22409.599999999999</v>
      </c>
      <c r="S402" s="96">
        <v>22409.599999999999</v>
      </c>
      <c r="T402" s="96">
        <v>23810.2</v>
      </c>
      <c r="U402" s="96">
        <v>25210.799999999999</v>
      </c>
      <c r="V402" s="96">
        <v>26611.4</v>
      </c>
      <c r="W402" s="96">
        <v>28012</v>
      </c>
      <c r="X402" s="96">
        <v>29412.6</v>
      </c>
      <c r="Y402" s="96">
        <v>30813.200000000001</v>
      </c>
      <c r="Z402" s="96">
        <v>32213.8</v>
      </c>
      <c r="AA402" s="96">
        <v>33614.400000000001</v>
      </c>
      <c r="AB402" s="96">
        <v>35015</v>
      </c>
      <c r="AC402" s="96">
        <v>36415.599999999999</v>
      </c>
      <c r="AD402" s="96">
        <v>37816.199999999997</v>
      </c>
      <c r="AE402" s="96">
        <v>39216.800000000003</v>
      </c>
      <c r="AF402" s="96">
        <v>40617.4</v>
      </c>
      <c r="AG402" s="96">
        <v>42018</v>
      </c>
      <c r="AH402" s="96">
        <v>43418.6</v>
      </c>
      <c r="AI402" s="96">
        <v>44819.199999999997</v>
      </c>
      <c r="AJ402" s="96">
        <v>46219.8</v>
      </c>
      <c r="AK402" s="96">
        <v>47620.4</v>
      </c>
      <c r="AL402" s="96">
        <v>49021</v>
      </c>
      <c r="AM402" s="96">
        <v>50421.599999999999</v>
      </c>
      <c r="AN402" s="96">
        <v>51822.2</v>
      </c>
      <c r="AO402" s="96">
        <v>53222.8</v>
      </c>
      <c r="AP402" s="96">
        <v>54623.4</v>
      </c>
      <c r="AQ402" s="96">
        <v>56024</v>
      </c>
      <c r="AR402" s="96">
        <v>57424.6</v>
      </c>
      <c r="AS402" s="96">
        <v>58825.2</v>
      </c>
      <c r="AT402" s="96">
        <v>60225.8</v>
      </c>
      <c r="AU402" s="96">
        <v>61626.400000000001</v>
      </c>
      <c r="AV402" s="96">
        <v>63027</v>
      </c>
      <c r="AW402" s="96">
        <v>64427.6</v>
      </c>
    </row>
    <row r="403" spans="1:49">
      <c r="A403" s="77" t="s">
        <v>967</v>
      </c>
      <c r="B403" s="76" t="s">
        <v>966</v>
      </c>
      <c r="C403" s="89">
        <v>29443.200000000001</v>
      </c>
      <c r="D403" s="90">
        <v>3680.4</v>
      </c>
      <c r="E403" s="97">
        <v>8</v>
      </c>
      <c r="F403" s="93">
        <v>7</v>
      </c>
      <c r="G403" s="93">
        <v>10</v>
      </c>
      <c r="H403" s="94">
        <v>1840.2</v>
      </c>
      <c r="I403" s="95">
        <v>2453.6</v>
      </c>
      <c r="J403" s="96">
        <v>3680.4</v>
      </c>
      <c r="K403" s="96">
        <v>7360.8</v>
      </c>
      <c r="L403" s="96">
        <v>11041.2</v>
      </c>
      <c r="M403" s="96">
        <v>14721.6</v>
      </c>
      <c r="N403" s="96">
        <v>18402</v>
      </c>
      <c r="O403" s="96">
        <v>22082.400000000001</v>
      </c>
      <c r="P403" s="96">
        <v>29443.200000000001</v>
      </c>
      <c r="Q403" s="96">
        <v>29443.200000000001</v>
      </c>
      <c r="R403" s="96">
        <v>29443.200000000001</v>
      </c>
      <c r="S403" s="96">
        <v>29443.200000000001</v>
      </c>
      <c r="T403" s="96">
        <v>31283.4</v>
      </c>
      <c r="U403" s="96">
        <v>33123.599999999999</v>
      </c>
      <c r="V403" s="96">
        <v>34963.800000000003</v>
      </c>
      <c r="W403" s="96">
        <v>36804</v>
      </c>
      <c r="X403" s="96">
        <v>38644.199999999997</v>
      </c>
      <c r="Y403" s="96">
        <v>40484.400000000001</v>
      </c>
      <c r="Z403" s="96">
        <v>42324.6</v>
      </c>
      <c r="AA403" s="96">
        <v>44164.800000000003</v>
      </c>
      <c r="AB403" s="96">
        <v>46005</v>
      </c>
      <c r="AC403" s="96">
        <v>47845.2</v>
      </c>
      <c r="AD403" s="96">
        <v>49685.4</v>
      </c>
      <c r="AE403" s="96">
        <v>51525.599999999999</v>
      </c>
      <c r="AF403" s="96">
        <v>53365.8</v>
      </c>
      <c r="AG403" s="96">
        <v>55206</v>
      </c>
      <c r="AH403" s="96">
        <v>57046.2</v>
      </c>
      <c r="AI403" s="96">
        <v>58886.400000000001</v>
      </c>
      <c r="AJ403" s="96">
        <v>60726.6</v>
      </c>
      <c r="AK403" s="96">
        <v>62566.8</v>
      </c>
      <c r="AL403" s="96">
        <v>64407</v>
      </c>
      <c r="AM403" s="96">
        <v>66247.199999999997</v>
      </c>
      <c r="AN403" s="96">
        <v>68087.399999999994</v>
      </c>
      <c r="AO403" s="96">
        <v>69927.600000000006</v>
      </c>
      <c r="AP403" s="96">
        <v>71767.8</v>
      </c>
      <c r="AQ403" s="96">
        <v>73608</v>
      </c>
      <c r="AR403" s="96">
        <v>75448.2</v>
      </c>
      <c r="AS403" s="96">
        <v>77288.399999999994</v>
      </c>
      <c r="AT403" s="96">
        <v>79128.600000000006</v>
      </c>
      <c r="AU403" s="96">
        <v>80968.800000000003</v>
      </c>
      <c r="AV403" s="96">
        <v>82809</v>
      </c>
      <c r="AW403" s="96">
        <v>84649.2</v>
      </c>
    </row>
    <row r="404" spans="1:49">
      <c r="A404" s="77" t="s">
        <v>965</v>
      </c>
      <c r="B404" s="76" t="s">
        <v>964</v>
      </c>
      <c r="C404" s="89">
        <v>26379</v>
      </c>
      <c r="D404" s="90">
        <v>2637.9</v>
      </c>
      <c r="E404" s="97">
        <v>10</v>
      </c>
      <c r="F404" s="93">
        <v>8</v>
      </c>
      <c r="G404" s="93">
        <v>12</v>
      </c>
      <c r="H404" s="94">
        <v>1318.95</v>
      </c>
      <c r="I404" s="95">
        <v>1758.6</v>
      </c>
      <c r="J404" s="96">
        <v>2637.9</v>
      </c>
      <c r="K404" s="96">
        <v>5275.8</v>
      </c>
      <c r="L404" s="96">
        <v>7913.7</v>
      </c>
      <c r="M404" s="96">
        <v>10551.6</v>
      </c>
      <c r="N404" s="96">
        <v>13189.5</v>
      </c>
      <c r="O404" s="96">
        <v>15827.4</v>
      </c>
      <c r="P404" s="96">
        <v>18465.3</v>
      </c>
      <c r="Q404" s="96">
        <v>26379</v>
      </c>
      <c r="R404" s="96">
        <v>26379</v>
      </c>
      <c r="S404" s="96">
        <v>26379</v>
      </c>
      <c r="T404" s="96">
        <v>26379</v>
      </c>
      <c r="U404" s="96">
        <v>26379</v>
      </c>
      <c r="V404" s="96">
        <v>27697.95</v>
      </c>
      <c r="W404" s="96">
        <v>29016.9</v>
      </c>
      <c r="X404" s="96">
        <v>30335.85</v>
      </c>
      <c r="Y404" s="96">
        <v>31654.799999999999</v>
      </c>
      <c r="Z404" s="96">
        <v>32973.75</v>
      </c>
      <c r="AA404" s="96">
        <v>34292.699999999997</v>
      </c>
      <c r="AB404" s="96">
        <v>35611.65</v>
      </c>
      <c r="AC404" s="96">
        <v>36930.6</v>
      </c>
      <c r="AD404" s="96">
        <v>38249.550000000003</v>
      </c>
      <c r="AE404" s="96">
        <v>39568.5</v>
      </c>
      <c r="AF404" s="96">
        <v>40887.449999999997</v>
      </c>
      <c r="AG404" s="96">
        <v>42206.400000000001</v>
      </c>
      <c r="AH404" s="96">
        <v>43525.35</v>
      </c>
      <c r="AI404" s="96">
        <v>44844.3</v>
      </c>
      <c r="AJ404" s="96">
        <v>46163.25</v>
      </c>
      <c r="AK404" s="96">
        <v>47482.2</v>
      </c>
      <c r="AL404" s="96">
        <v>48801.15</v>
      </c>
      <c r="AM404" s="96">
        <v>50120.1</v>
      </c>
      <c r="AN404" s="96">
        <v>51439.05</v>
      </c>
      <c r="AO404" s="96">
        <v>52758</v>
      </c>
      <c r="AP404" s="96">
        <v>54076.95</v>
      </c>
      <c r="AQ404" s="96">
        <v>55395.9</v>
      </c>
      <c r="AR404" s="96">
        <v>56714.85</v>
      </c>
      <c r="AS404" s="96">
        <v>58033.8</v>
      </c>
      <c r="AT404" s="96">
        <v>59352.75</v>
      </c>
      <c r="AU404" s="96">
        <v>60671.7</v>
      </c>
      <c r="AV404" s="96">
        <v>61990.65</v>
      </c>
      <c r="AW404" s="96">
        <v>63309.599999999999</v>
      </c>
    </row>
    <row r="405" spans="1:49">
      <c r="A405" s="77" t="s">
        <v>963</v>
      </c>
      <c r="B405" s="76" t="s">
        <v>962</v>
      </c>
      <c r="C405" s="89">
        <v>25212.6</v>
      </c>
      <c r="D405" s="90">
        <v>1800.9</v>
      </c>
      <c r="E405" s="97">
        <v>14</v>
      </c>
      <c r="F405" s="93">
        <v>12</v>
      </c>
      <c r="G405" s="93">
        <v>17</v>
      </c>
      <c r="H405" s="94">
        <v>900.45</v>
      </c>
      <c r="I405" s="95">
        <v>1200.5999999999999</v>
      </c>
      <c r="J405" s="96">
        <v>1800.9</v>
      </c>
      <c r="K405" s="96">
        <v>3601.8</v>
      </c>
      <c r="L405" s="96">
        <v>5402.7</v>
      </c>
      <c r="M405" s="96">
        <v>7203.6</v>
      </c>
      <c r="N405" s="96">
        <v>9004.5</v>
      </c>
      <c r="O405" s="96">
        <v>10805.4</v>
      </c>
      <c r="P405" s="96">
        <v>12606.3</v>
      </c>
      <c r="Q405" s="96">
        <v>14407.2</v>
      </c>
      <c r="R405" s="96">
        <v>16208.1</v>
      </c>
      <c r="S405" s="96">
        <v>18009</v>
      </c>
      <c r="T405" s="96">
        <v>19809.900000000001</v>
      </c>
      <c r="U405" s="96">
        <v>25212.6</v>
      </c>
      <c r="V405" s="96">
        <v>25212.6</v>
      </c>
      <c r="W405" s="96">
        <v>25212.6</v>
      </c>
      <c r="X405" s="96">
        <v>25212.6</v>
      </c>
      <c r="Y405" s="96">
        <v>25212.6</v>
      </c>
      <c r="Z405" s="96">
        <v>25212.6</v>
      </c>
      <c r="AA405" s="96">
        <v>26113.05</v>
      </c>
      <c r="AB405" s="96">
        <v>27013.5</v>
      </c>
      <c r="AC405" s="96">
        <v>27913.95</v>
      </c>
      <c r="AD405" s="96">
        <v>28814.400000000001</v>
      </c>
      <c r="AE405" s="96">
        <v>29714.85</v>
      </c>
      <c r="AF405" s="96">
        <v>30615.3</v>
      </c>
      <c r="AG405" s="96">
        <v>31515.75</v>
      </c>
      <c r="AH405" s="96">
        <v>32416.2</v>
      </c>
      <c r="AI405" s="96">
        <v>33316.65</v>
      </c>
      <c r="AJ405" s="96">
        <v>34217.1</v>
      </c>
      <c r="AK405" s="96">
        <v>35117.550000000003</v>
      </c>
      <c r="AL405" s="96">
        <v>36018</v>
      </c>
      <c r="AM405" s="96">
        <v>36918.449999999997</v>
      </c>
      <c r="AN405" s="96">
        <v>37818.9</v>
      </c>
      <c r="AO405" s="96">
        <v>38719.35</v>
      </c>
      <c r="AP405" s="96">
        <v>39619.800000000003</v>
      </c>
      <c r="AQ405" s="96">
        <v>40520.25</v>
      </c>
      <c r="AR405" s="96">
        <v>41420.699999999997</v>
      </c>
      <c r="AS405" s="96">
        <v>42321.15</v>
      </c>
      <c r="AT405" s="96">
        <v>43221.599999999999</v>
      </c>
      <c r="AU405" s="96">
        <v>44122.05</v>
      </c>
      <c r="AV405" s="96">
        <v>45022.5</v>
      </c>
      <c r="AW405" s="96">
        <v>45922.95</v>
      </c>
    </row>
    <row r="406" spans="1:49">
      <c r="A406" s="77" t="s">
        <v>961</v>
      </c>
      <c r="B406" s="76" t="s">
        <v>960</v>
      </c>
      <c r="C406" s="89">
        <v>6117.3</v>
      </c>
      <c r="D406" s="90">
        <v>2039.1</v>
      </c>
      <c r="E406" s="97">
        <v>3</v>
      </c>
      <c r="F406" s="93">
        <v>3</v>
      </c>
      <c r="G406" s="93">
        <v>4</v>
      </c>
      <c r="H406" s="94">
        <v>1019.55</v>
      </c>
      <c r="I406" s="95">
        <v>1359.4</v>
      </c>
      <c r="J406" s="96">
        <v>2039.1</v>
      </c>
      <c r="K406" s="96">
        <v>4078.2</v>
      </c>
      <c r="L406" s="96">
        <v>6117.3</v>
      </c>
      <c r="M406" s="96">
        <v>6117.3</v>
      </c>
      <c r="N406" s="96">
        <v>7136.85</v>
      </c>
      <c r="O406" s="96">
        <v>8156.4</v>
      </c>
      <c r="P406" s="96">
        <v>9175.9500000000007</v>
      </c>
      <c r="Q406" s="96">
        <v>10195.5</v>
      </c>
      <c r="R406" s="96">
        <v>11215.05</v>
      </c>
      <c r="S406" s="96">
        <v>12234.6</v>
      </c>
      <c r="T406" s="96">
        <v>13254.15</v>
      </c>
      <c r="U406" s="96">
        <v>14273.7</v>
      </c>
      <c r="V406" s="96">
        <v>15293.25</v>
      </c>
      <c r="W406" s="96">
        <v>16312.8</v>
      </c>
      <c r="X406" s="96">
        <v>17332.349999999999</v>
      </c>
      <c r="Y406" s="96">
        <v>18351.900000000001</v>
      </c>
      <c r="Z406" s="96">
        <v>19371.45</v>
      </c>
      <c r="AA406" s="96">
        <v>20391</v>
      </c>
      <c r="AB406" s="96">
        <v>21410.55</v>
      </c>
      <c r="AC406" s="96">
        <v>22430.1</v>
      </c>
      <c r="AD406" s="96">
        <v>23449.65</v>
      </c>
      <c r="AE406" s="96">
        <v>24469.200000000001</v>
      </c>
      <c r="AF406" s="96">
        <v>25488.75</v>
      </c>
      <c r="AG406" s="96">
        <v>26508.3</v>
      </c>
      <c r="AH406" s="96">
        <v>27527.85</v>
      </c>
      <c r="AI406" s="96">
        <v>28547.4</v>
      </c>
      <c r="AJ406" s="96">
        <v>29566.95</v>
      </c>
      <c r="AK406" s="96">
        <v>30586.5</v>
      </c>
      <c r="AL406" s="96">
        <v>31606.05</v>
      </c>
      <c r="AM406" s="96">
        <v>32625.599999999999</v>
      </c>
      <c r="AN406" s="96">
        <v>33645.15</v>
      </c>
      <c r="AO406" s="96">
        <v>34664.699999999997</v>
      </c>
      <c r="AP406" s="96">
        <v>35684.25</v>
      </c>
      <c r="AQ406" s="96">
        <v>36703.800000000003</v>
      </c>
      <c r="AR406" s="96">
        <v>37723.35</v>
      </c>
      <c r="AS406" s="96">
        <v>38742.9</v>
      </c>
      <c r="AT406" s="96">
        <v>39762.449999999997</v>
      </c>
      <c r="AU406" s="96">
        <v>40782</v>
      </c>
      <c r="AV406" s="96">
        <v>41801.550000000003</v>
      </c>
      <c r="AW406" s="96">
        <v>42821.1</v>
      </c>
    </row>
    <row r="407" spans="1:49">
      <c r="A407" s="77" t="s">
        <v>959</v>
      </c>
      <c r="B407" s="76" t="s">
        <v>958</v>
      </c>
      <c r="C407" s="89">
        <v>46041</v>
      </c>
      <c r="D407" s="90">
        <v>4604.1000000000004</v>
      </c>
      <c r="E407" s="97">
        <v>10</v>
      </c>
      <c r="F407" s="93">
        <v>8</v>
      </c>
      <c r="G407" s="93">
        <v>12</v>
      </c>
      <c r="H407" s="94">
        <v>2302.0500000000002</v>
      </c>
      <c r="I407" s="95">
        <v>3069.4</v>
      </c>
      <c r="J407" s="96">
        <v>4604.1000000000004</v>
      </c>
      <c r="K407" s="96">
        <v>9208.2000000000007</v>
      </c>
      <c r="L407" s="96">
        <v>13812.3</v>
      </c>
      <c r="M407" s="96">
        <v>18416.400000000001</v>
      </c>
      <c r="N407" s="96">
        <v>23020.5</v>
      </c>
      <c r="O407" s="96">
        <v>27624.6</v>
      </c>
      <c r="P407" s="96">
        <v>32228.7</v>
      </c>
      <c r="Q407" s="96">
        <v>46041</v>
      </c>
      <c r="R407" s="96">
        <v>46041</v>
      </c>
      <c r="S407" s="96">
        <v>46041</v>
      </c>
      <c r="T407" s="96">
        <v>46041</v>
      </c>
      <c r="U407" s="96">
        <v>46041</v>
      </c>
      <c r="V407" s="96">
        <v>48343.05</v>
      </c>
      <c r="W407" s="96">
        <v>50645.1</v>
      </c>
      <c r="X407" s="96">
        <v>52947.15</v>
      </c>
      <c r="Y407" s="96">
        <v>55249.2</v>
      </c>
      <c r="Z407" s="96">
        <v>57551.25</v>
      </c>
      <c r="AA407" s="96">
        <v>59853.3</v>
      </c>
      <c r="AB407" s="96">
        <v>62155.35</v>
      </c>
      <c r="AC407" s="96">
        <v>64457.4</v>
      </c>
      <c r="AD407" s="96">
        <v>66759.45</v>
      </c>
      <c r="AE407" s="96">
        <v>69061.5</v>
      </c>
      <c r="AF407" s="96">
        <v>71363.55</v>
      </c>
      <c r="AG407" s="96">
        <v>73665.600000000006</v>
      </c>
      <c r="AH407" s="96">
        <v>75967.649999999994</v>
      </c>
      <c r="AI407" s="96">
        <v>78269.7</v>
      </c>
      <c r="AJ407" s="96">
        <v>80571.75</v>
      </c>
      <c r="AK407" s="96">
        <v>82873.8</v>
      </c>
      <c r="AL407" s="96">
        <v>85175.85</v>
      </c>
      <c r="AM407" s="96">
        <v>87477.9</v>
      </c>
      <c r="AN407" s="96">
        <v>89779.95</v>
      </c>
      <c r="AO407" s="96">
        <v>92082</v>
      </c>
      <c r="AP407" s="96">
        <v>94384.05</v>
      </c>
      <c r="AQ407" s="96">
        <v>96686.1</v>
      </c>
      <c r="AR407" s="96">
        <v>98988.15</v>
      </c>
      <c r="AS407" s="96">
        <v>101290.2</v>
      </c>
      <c r="AT407" s="96">
        <v>103592.25</v>
      </c>
      <c r="AU407" s="96">
        <v>105894.3</v>
      </c>
      <c r="AV407" s="96">
        <v>108196.35</v>
      </c>
      <c r="AW407" s="96">
        <v>110498.4</v>
      </c>
    </row>
    <row r="408" spans="1:49">
      <c r="A408" s="77" t="s">
        <v>957</v>
      </c>
      <c r="B408" s="76" t="s">
        <v>956</v>
      </c>
      <c r="C408" s="89">
        <v>46087</v>
      </c>
      <c r="D408" s="90">
        <v>4608.7</v>
      </c>
      <c r="E408" s="97">
        <v>10</v>
      </c>
      <c r="F408" s="93">
        <v>8</v>
      </c>
      <c r="G408" s="93">
        <v>12</v>
      </c>
      <c r="H408" s="94">
        <v>2304.35</v>
      </c>
      <c r="I408" s="95">
        <v>3072.5</v>
      </c>
      <c r="J408" s="96">
        <v>4608.7</v>
      </c>
      <c r="K408" s="96">
        <v>9217.4</v>
      </c>
      <c r="L408" s="96">
        <v>13826.1</v>
      </c>
      <c r="M408" s="96">
        <v>18434.8</v>
      </c>
      <c r="N408" s="96">
        <v>23043.5</v>
      </c>
      <c r="O408" s="96">
        <v>27652.2</v>
      </c>
      <c r="P408" s="96">
        <v>32260.9</v>
      </c>
      <c r="Q408" s="96">
        <v>46087</v>
      </c>
      <c r="R408" s="96">
        <v>46087</v>
      </c>
      <c r="S408" s="96">
        <v>46087</v>
      </c>
      <c r="T408" s="96">
        <v>46087</v>
      </c>
      <c r="U408" s="96">
        <v>46087</v>
      </c>
      <c r="V408" s="96">
        <v>48391.35</v>
      </c>
      <c r="W408" s="96">
        <v>50695.7</v>
      </c>
      <c r="X408" s="96">
        <v>53000.05</v>
      </c>
      <c r="Y408" s="96">
        <v>55304.4</v>
      </c>
      <c r="Z408" s="96">
        <v>57608.75</v>
      </c>
      <c r="AA408" s="96">
        <v>59913.1</v>
      </c>
      <c r="AB408" s="96">
        <v>62217.45</v>
      </c>
      <c r="AC408" s="96">
        <v>64521.8</v>
      </c>
      <c r="AD408" s="96">
        <v>66826.149999999994</v>
      </c>
      <c r="AE408" s="96">
        <v>69130.5</v>
      </c>
      <c r="AF408" s="96">
        <v>71434.850000000006</v>
      </c>
      <c r="AG408" s="96">
        <v>73739.199999999997</v>
      </c>
      <c r="AH408" s="96">
        <v>76043.55</v>
      </c>
      <c r="AI408" s="96">
        <v>78347.899999999994</v>
      </c>
      <c r="AJ408" s="96">
        <v>80652.25</v>
      </c>
      <c r="AK408" s="96">
        <v>82956.600000000006</v>
      </c>
      <c r="AL408" s="96">
        <v>85260.95</v>
      </c>
      <c r="AM408" s="96">
        <v>87565.3</v>
      </c>
      <c r="AN408" s="96">
        <v>89869.65</v>
      </c>
      <c r="AO408" s="96">
        <v>92174</v>
      </c>
      <c r="AP408" s="96">
        <v>94478.35</v>
      </c>
      <c r="AQ408" s="96">
        <v>96782.7</v>
      </c>
      <c r="AR408" s="96">
        <v>99087.05</v>
      </c>
      <c r="AS408" s="96">
        <v>101391.4</v>
      </c>
      <c r="AT408" s="96">
        <v>103695.75</v>
      </c>
      <c r="AU408" s="96">
        <v>106000.1</v>
      </c>
      <c r="AV408" s="96">
        <v>108304.45</v>
      </c>
      <c r="AW408" s="96">
        <v>110608.8</v>
      </c>
    </row>
    <row r="409" spans="1:49">
      <c r="A409" s="77" t="s">
        <v>955</v>
      </c>
      <c r="B409" s="76" t="s">
        <v>954</v>
      </c>
      <c r="C409" s="89">
        <v>20978.400000000001</v>
      </c>
      <c r="D409" s="90">
        <v>2622.3</v>
      </c>
      <c r="E409" s="97">
        <v>8</v>
      </c>
      <c r="F409" s="93">
        <v>7</v>
      </c>
      <c r="G409" s="93">
        <v>10</v>
      </c>
      <c r="H409" s="94">
        <v>1311.15</v>
      </c>
      <c r="I409" s="95">
        <v>1748.2</v>
      </c>
      <c r="J409" s="96">
        <v>2622.3</v>
      </c>
      <c r="K409" s="96">
        <v>5244.6</v>
      </c>
      <c r="L409" s="96">
        <v>7866.9</v>
      </c>
      <c r="M409" s="96">
        <v>10489.2</v>
      </c>
      <c r="N409" s="96">
        <v>13111.5</v>
      </c>
      <c r="O409" s="96">
        <v>15733.8</v>
      </c>
      <c r="P409" s="96">
        <v>20978.400000000001</v>
      </c>
      <c r="Q409" s="96">
        <v>20978.400000000001</v>
      </c>
      <c r="R409" s="96">
        <v>20978.400000000001</v>
      </c>
      <c r="S409" s="96">
        <v>20978.400000000001</v>
      </c>
      <c r="T409" s="96">
        <v>22289.55</v>
      </c>
      <c r="U409" s="96">
        <v>23600.7</v>
      </c>
      <c r="V409" s="96">
        <v>24911.85</v>
      </c>
      <c r="W409" s="96">
        <v>26223</v>
      </c>
      <c r="X409" s="96">
        <v>27534.15</v>
      </c>
      <c r="Y409" s="96">
        <v>28845.3</v>
      </c>
      <c r="Z409" s="96">
        <v>30156.45</v>
      </c>
      <c r="AA409" s="96">
        <v>31467.599999999999</v>
      </c>
      <c r="AB409" s="96">
        <v>32778.75</v>
      </c>
      <c r="AC409" s="96">
        <v>34089.9</v>
      </c>
      <c r="AD409" s="96">
        <v>35401.050000000003</v>
      </c>
      <c r="AE409" s="96">
        <v>36712.199999999997</v>
      </c>
      <c r="AF409" s="96">
        <v>38023.35</v>
      </c>
      <c r="AG409" s="96">
        <v>39334.5</v>
      </c>
      <c r="AH409" s="96">
        <v>40645.65</v>
      </c>
      <c r="AI409" s="96">
        <v>41956.800000000003</v>
      </c>
      <c r="AJ409" s="96">
        <v>43267.95</v>
      </c>
      <c r="AK409" s="96">
        <v>44579.1</v>
      </c>
      <c r="AL409" s="96">
        <v>45890.25</v>
      </c>
      <c r="AM409" s="96">
        <v>47201.4</v>
      </c>
      <c r="AN409" s="96">
        <v>48512.55</v>
      </c>
      <c r="AO409" s="96">
        <v>49823.7</v>
      </c>
      <c r="AP409" s="96">
        <v>51134.85</v>
      </c>
      <c r="AQ409" s="96">
        <v>52446</v>
      </c>
      <c r="AR409" s="96">
        <v>53757.15</v>
      </c>
      <c r="AS409" s="96">
        <v>55068.3</v>
      </c>
      <c r="AT409" s="96">
        <v>56379.45</v>
      </c>
      <c r="AU409" s="96">
        <v>57690.6</v>
      </c>
      <c r="AV409" s="96">
        <v>59001.75</v>
      </c>
      <c r="AW409" s="96">
        <v>60312.9</v>
      </c>
    </row>
    <row r="410" spans="1:49" s="66" customFormat="1">
      <c r="A410" s="77" t="s">
        <v>953</v>
      </c>
      <c r="B410" s="76" t="s">
        <v>952</v>
      </c>
      <c r="C410" s="101">
        <v>44406.9</v>
      </c>
      <c r="D410" s="90">
        <v>4934.1000000000004</v>
      </c>
      <c r="E410" s="97">
        <v>9</v>
      </c>
      <c r="F410" s="93">
        <v>8</v>
      </c>
      <c r="G410" s="93">
        <v>11</v>
      </c>
      <c r="H410" s="94">
        <v>2467.1</v>
      </c>
      <c r="I410" s="95">
        <v>3289.4</v>
      </c>
      <c r="J410" s="96">
        <v>4934.1000000000004</v>
      </c>
      <c r="K410" s="96">
        <v>9868.2000000000007</v>
      </c>
      <c r="L410" s="96">
        <v>14802.3</v>
      </c>
      <c r="M410" s="96">
        <v>19736.400000000001</v>
      </c>
      <c r="N410" s="96">
        <v>24670.5</v>
      </c>
      <c r="O410" s="96">
        <v>29604.6</v>
      </c>
      <c r="P410" s="96">
        <v>34538.699999999997</v>
      </c>
      <c r="Q410" s="96">
        <v>44406.9</v>
      </c>
      <c r="R410" s="96">
        <v>44406.9</v>
      </c>
      <c r="S410" s="96">
        <v>44406.9</v>
      </c>
      <c r="T410" s="96">
        <v>44406.9</v>
      </c>
      <c r="U410" s="96">
        <v>46874</v>
      </c>
      <c r="V410" s="96">
        <v>49341.1</v>
      </c>
      <c r="W410" s="96">
        <v>51808.2</v>
      </c>
      <c r="X410" s="96">
        <v>54275.3</v>
      </c>
      <c r="Y410" s="96">
        <v>56742.400000000001</v>
      </c>
      <c r="Z410" s="96">
        <v>59209.5</v>
      </c>
      <c r="AA410" s="96">
        <v>61676.6</v>
      </c>
      <c r="AB410" s="96">
        <v>64143.7</v>
      </c>
      <c r="AC410" s="96">
        <v>66610.8</v>
      </c>
      <c r="AD410" s="96">
        <v>69077.899999999994</v>
      </c>
      <c r="AE410" s="96">
        <v>71545</v>
      </c>
      <c r="AF410" s="96">
        <v>74012.100000000006</v>
      </c>
      <c r="AG410" s="96">
        <v>76479.199999999997</v>
      </c>
      <c r="AH410" s="96">
        <v>78946.3</v>
      </c>
      <c r="AI410" s="96">
        <v>81413.399999999994</v>
      </c>
      <c r="AJ410" s="96">
        <v>83880.5</v>
      </c>
      <c r="AK410" s="96">
        <v>86347.6</v>
      </c>
      <c r="AL410" s="96">
        <v>88814.7</v>
      </c>
      <c r="AM410" s="96">
        <v>91281.8</v>
      </c>
      <c r="AN410" s="96">
        <v>93748.9</v>
      </c>
      <c r="AO410" s="96">
        <v>96216</v>
      </c>
      <c r="AP410" s="96">
        <v>98683.1</v>
      </c>
      <c r="AQ410" s="96">
        <v>101150.2</v>
      </c>
      <c r="AR410" s="96">
        <v>103617.3</v>
      </c>
      <c r="AS410" s="96">
        <v>106084.4</v>
      </c>
      <c r="AT410" s="96">
        <v>108551.5</v>
      </c>
      <c r="AU410" s="96">
        <v>111018.6</v>
      </c>
      <c r="AV410" s="96">
        <v>113485.7</v>
      </c>
      <c r="AW410" s="96">
        <v>115952.8</v>
      </c>
    </row>
    <row r="411" spans="1:49" s="66" customFormat="1">
      <c r="A411" s="77" t="s">
        <v>951</v>
      </c>
      <c r="B411" s="76" t="s">
        <v>950</v>
      </c>
      <c r="C411" s="101">
        <v>46352</v>
      </c>
      <c r="D411" s="90">
        <v>4635.2</v>
      </c>
      <c r="E411" s="97">
        <v>10</v>
      </c>
      <c r="F411" s="93">
        <v>8</v>
      </c>
      <c r="G411" s="93">
        <v>12</v>
      </c>
      <c r="H411" s="94">
        <v>2317.6</v>
      </c>
      <c r="I411" s="95">
        <v>3090.1</v>
      </c>
      <c r="J411" s="96">
        <v>4635.2</v>
      </c>
      <c r="K411" s="96">
        <v>9270.4</v>
      </c>
      <c r="L411" s="96">
        <v>13905.6</v>
      </c>
      <c r="M411" s="96">
        <v>18540.8</v>
      </c>
      <c r="N411" s="96">
        <v>23176</v>
      </c>
      <c r="O411" s="96">
        <v>27811.200000000001</v>
      </c>
      <c r="P411" s="96">
        <v>32446.400000000001</v>
      </c>
      <c r="Q411" s="96">
        <v>46352</v>
      </c>
      <c r="R411" s="96">
        <v>46352</v>
      </c>
      <c r="S411" s="96">
        <v>46352</v>
      </c>
      <c r="T411" s="96">
        <v>46352</v>
      </c>
      <c r="U411" s="96">
        <v>46352</v>
      </c>
      <c r="V411" s="96">
        <v>48669.599999999999</v>
      </c>
      <c r="W411" s="96">
        <v>50987.199999999997</v>
      </c>
      <c r="X411" s="96">
        <v>53304.800000000003</v>
      </c>
      <c r="Y411" s="96">
        <v>55622.400000000001</v>
      </c>
      <c r="Z411" s="96">
        <v>57940</v>
      </c>
      <c r="AA411" s="96">
        <v>60257.599999999999</v>
      </c>
      <c r="AB411" s="96">
        <v>62575.199999999997</v>
      </c>
      <c r="AC411" s="96">
        <v>64892.800000000003</v>
      </c>
      <c r="AD411" s="96">
        <v>67210.399999999994</v>
      </c>
      <c r="AE411" s="96">
        <v>69528</v>
      </c>
      <c r="AF411" s="96">
        <v>71845.600000000006</v>
      </c>
      <c r="AG411" s="96">
        <v>74163.199999999997</v>
      </c>
      <c r="AH411" s="96">
        <v>76480.800000000003</v>
      </c>
      <c r="AI411" s="96">
        <v>78798.399999999994</v>
      </c>
      <c r="AJ411" s="96">
        <v>81116</v>
      </c>
      <c r="AK411" s="96">
        <v>83433.600000000006</v>
      </c>
      <c r="AL411" s="96">
        <v>85751.2</v>
      </c>
      <c r="AM411" s="96">
        <v>88068.800000000003</v>
      </c>
      <c r="AN411" s="96">
        <v>90386.4</v>
      </c>
      <c r="AO411" s="96">
        <v>92704</v>
      </c>
      <c r="AP411" s="96">
        <v>95021.6</v>
      </c>
      <c r="AQ411" s="96">
        <v>97339.199999999997</v>
      </c>
      <c r="AR411" s="96">
        <v>99656.8</v>
      </c>
      <c r="AS411" s="96">
        <v>101974.39999999999</v>
      </c>
      <c r="AT411" s="96">
        <v>104292</v>
      </c>
      <c r="AU411" s="96">
        <v>106609.60000000001</v>
      </c>
      <c r="AV411" s="96">
        <v>108927.2</v>
      </c>
      <c r="AW411" s="96">
        <v>111244.8</v>
      </c>
    </row>
    <row r="412" spans="1:49">
      <c r="A412" s="77" t="s">
        <v>949</v>
      </c>
      <c r="B412" s="76" t="s">
        <v>948</v>
      </c>
      <c r="C412" s="89">
        <v>38397</v>
      </c>
      <c r="D412" s="90">
        <v>3839.7</v>
      </c>
      <c r="E412" s="97">
        <v>10</v>
      </c>
      <c r="F412" s="93">
        <v>8</v>
      </c>
      <c r="G412" s="93">
        <v>12</v>
      </c>
      <c r="H412" s="94">
        <v>1919.85</v>
      </c>
      <c r="I412" s="95">
        <v>2559.8000000000002</v>
      </c>
      <c r="J412" s="96">
        <v>3839.7</v>
      </c>
      <c r="K412" s="96">
        <v>7679.4</v>
      </c>
      <c r="L412" s="96">
        <v>11519.1</v>
      </c>
      <c r="M412" s="96">
        <v>15358.8</v>
      </c>
      <c r="N412" s="96">
        <v>19198.5</v>
      </c>
      <c r="O412" s="96">
        <v>23038.2</v>
      </c>
      <c r="P412" s="96">
        <v>26877.9</v>
      </c>
      <c r="Q412" s="96">
        <v>38397</v>
      </c>
      <c r="R412" s="96">
        <v>38397</v>
      </c>
      <c r="S412" s="96">
        <v>38397</v>
      </c>
      <c r="T412" s="96">
        <v>38397</v>
      </c>
      <c r="U412" s="96">
        <v>38397</v>
      </c>
      <c r="V412" s="96">
        <v>40316.85</v>
      </c>
      <c r="W412" s="96">
        <v>42236.7</v>
      </c>
      <c r="X412" s="96">
        <v>44156.55</v>
      </c>
      <c r="Y412" s="96">
        <v>46076.4</v>
      </c>
      <c r="Z412" s="96">
        <v>47996.25</v>
      </c>
      <c r="AA412" s="96">
        <v>49916.1</v>
      </c>
      <c r="AB412" s="96">
        <v>51835.95</v>
      </c>
      <c r="AC412" s="96">
        <v>53755.8</v>
      </c>
      <c r="AD412" s="96">
        <v>55675.65</v>
      </c>
      <c r="AE412" s="96">
        <v>57595.5</v>
      </c>
      <c r="AF412" s="96">
        <v>59515.35</v>
      </c>
      <c r="AG412" s="96">
        <v>61435.199999999997</v>
      </c>
      <c r="AH412" s="96">
        <v>63355.05</v>
      </c>
      <c r="AI412" s="96">
        <v>65274.9</v>
      </c>
      <c r="AJ412" s="96">
        <v>67194.75</v>
      </c>
      <c r="AK412" s="96">
        <v>69114.600000000006</v>
      </c>
      <c r="AL412" s="96">
        <v>71034.45</v>
      </c>
      <c r="AM412" s="96">
        <v>72954.3</v>
      </c>
      <c r="AN412" s="96">
        <v>74874.149999999994</v>
      </c>
      <c r="AO412" s="96">
        <v>76794</v>
      </c>
      <c r="AP412" s="96">
        <v>78713.850000000006</v>
      </c>
      <c r="AQ412" s="96">
        <v>80633.7</v>
      </c>
      <c r="AR412" s="96">
        <v>82553.55</v>
      </c>
      <c r="AS412" s="96">
        <v>84473.4</v>
      </c>
      <c r="AT412" s="96">
        <v>86393.25</v>
      </c>
      <c r="AU412" s="96">
        <v>88313.1</v>
      </c>
      <c r="AV412" s="96">
        <v>90232.95</v>
      </c>
      <c r="AW412" s="96">
        <v>92152.8</v>
      </c>
    </row>
    <row r="413" spans="1:49" s="66" customFormat="1">
      <c r="A413" s="77">
        <v>361246</v>
      </c>
      <c r="B413" s="76" t="s">
        <v>1344</v>
      </c>
      <c r="C413" s="101">
        <v>58099</v>
      </c>
      <c r="D413" s="90">
        <v>5809.9</v>
      </c>
      <c r="E413" s="97">
        <v>10</v>
      </c>
      <c r="F413" s="93">
        <v>8</v>
      </c>
      <c r="G413" s="93">
        <v>12</v>
      </c>
      <c r="H413" s="94">
        <v>2905</v>
      </c>
      <c r="I413" s="95">
        <v>3873.3</v>
      </c>
      <c r="J413" s="96">
        <v>5809.9</v>
      </c>
      <c r="K413" s="96">
        <v>11619.8</v>
      </c>
      <c r="L413" s="96">
        <v>17429.7</v>
      </c>
      <c r="M413" s="96">
        <v>23239.599999999999</v>
      </c>
      <c r="N413" s="96">
        <v>29049.5</v>
      </c>
      <c r="O413" s="96">
        <v>34859.4</v>
      </c>
      <c r="P413" s="96">
        <v>40669.300000000003</v>
      </c>
      <c r="Q413" s="96">
        <v>58099</v>
      </c>
      <c r="R413" s="96">
        <v>58099</v>
      </c>
      <c r="S413" s="96">
        <v>58099</v>
      </c>
      <c r="T413" s="96">
        <v>58099</v>
      </c>
      <c r="U413" s="96">
        <v>58099</v>
      </c>
      <c r="V413" s="96">
        <v>61004</v>
      </c>
      <c r="W413" s="96">
        <v>63909</v>
      </c>
      <c r="X413" s="96">
        <v>66814</v>
      </c>
      <c r="Y413" s="96">
        <v>69719</v>
      </c>
      <c r="Z413" s="96">
        <v>72624</v>
      </c>
      <c r="AA413" s="96">
        <v>75529</v>
      </c>
      <c r="AB413" s="96">
        <v>78434</v>
      </c>
      <c r="AC413" s="96">
        <v>81339</v>
      </c>
      <c r="AD413" s="96">
        <v>84244</v>
      </c>
      <c r="AE413" s="96">
        <v>87149</v>
      </c>
      <c r="AF413" s="96">
        <v>90054</v>
      </c>
      <c r="AG413" s="96">
        <v>92959</v>
      </c>
      <c r="AH413" s="96">
        <v>95864</v>
      </c>
      <c r="AI413" s="96">
        <v>98769</v>
      </c>
      <c r="AJ413" s="96">
        <v>101674</v>
      </c>
      <c r="AK413" s="96">
        <v>104579</v>
      </c>
      <c r="AL413" s="96">
        <v>107484</v>
      </c>
      <c r="AM413" s="96">
        <v>110389</v>
      </c>
      <c r="AN413" s="96">
        <v>113294</v>
      </c>
      <c r="AO413" s="96">
        <v>116199</v>
      </c>
      <c r="AP413" s="96">
        <v>119104</v>
      </c>
      <c r="AQ413" s="96">
        <v>122009</v>
      </c>
      <c r="AR413" s="96">
        <v>124914</v>
      </c>
      <c r="AS413" s="96">
        <v>127819</v>
      </c>
      <c r="AT413" s="96">
        <v>130724</v>
      </c>
      <c r="AU413" s="96">
        <v>133629</v>
      </c>
      <c r="AV413" s="96">
        <v>136534</v>
      </c>
      <c r="AW413" s="96">
        <v>139439</v>
      </c>
    </row>
    <row r="414" spans="1:49" ht="24">
      <c r="A414" s="77" t="s">
        <v>947</v>
      </c>
      <c r="B414" s="76" t="s">
        <v>946</v>
      </c>
      <c r="C414" s="89">
        <v>23390</v>
      </c>
      <c r="D414" s="90">
        <v>2339</v>
      </c>
      <c r="E414" s="97">
        <v>10</v>
      </c>
      <c r="F414" s="93">
        <v>8</v>
      </c>
      <c r="G414" s="93">
        <v>12</v>
      </c>
      <c r="H414" s="94">
        <v>1169.5</v>
      </c>
      <c r="I414" s="95">
        <v>1559.3</v>
      </c>
      <c r="J414" s="96">
        <v>2339</v>
      </c>
      <c r="K414" s="96">
        <v>4678</v>
      </c>
      <c r="L414" s="96">
        <v>7017</v>
      </c>
      <c r="M414" s="96">
        <v>9356</v>
      </c>
      <c r="N414" s="96">
        <v>11695</v>
      </c>
      <c r="O414" s="96">
        <v>14034</v>
      </c>
      <c r="P414" s="96">
        <v>16373</v>
      </c>
      <c r="Q414" s="96">
        <v>23390</v>
      </c>
      <c r="R414" s="96">
        <v>23390</v>
      </c>
      <c r="S414" s="96">
        <v>23390</v>
      </c>
      <c r="T414" s="96">
        <v>23390</v>
      </c>
      <c r="U414" s="96">
        <v>23390</v>
      </c>
      <c r="V414" s="96">
        <v>24559.5</v>
      </c>
      <c r="W414" s="96">
        <v>25729</v>
      </c>
      <c r="X414" s="96">
        <v>26898.5</v>
      </c>
      <c r="Y414" s="96">
        <v>28068</v>
      </c>
      <c r="Z414" s="96">
        <v>29237.5</v>
      </c>
      <c r="AA414" s="96">
        <v>30407</v>
      </c>
      <c r="AB414" s="96">
        <v>31576.5</v>
      </c>
      <c r="AC414" s="96">
        <v>32746</v>
      </c>
      <c r="AD414" s="96">
        <v>33915.5</v>
      </c>
      <c r="AE414" s="96">
        <v>35085</v>
      </c>
      <c r="AF414" s="96">
        <v>36254.5</v>
      </c>
      <c r="AG414" s="96">
        <v>37424</v>
      </c>
      <c r="AH414" s="96">
        <v>38593.5</v>
      </c>
      <c r="AI414" s="96">
        <v>39763</v>
      </c>
      <c r="AJ414" s="96">
        <v>40932.5</v>
      </c>
      <c r="AK414" s="96">
        <v>42102</v>
      </c>
      <c r="AL414" s="96">
        <v>43271.5</v>
      </c>
      <c r="AM414" s="96">
        <v>44441</v>
      </c>
      <c r="AN414" s="96">
        <v>45610.5</v>
      </c>
      <c r="AO414" s="96">
        <v>46780</v>
      </c>
      <c r="AP414" s="96">
        <v>47949.5</v>
      </c>
      <c r="AQ414" s="96">
        <v>49119</v>
      </c>
      <c r="AR414" s="96">
        <v>50288.5</v>
      </c>
      <c r="AS414" s="96">
        <v>51458</v>
      </c>
      <c r="AT414" s="96">
        <v>52627.5</v>
      </c>
      <c r="AU414" s="96">
        <v>53797</v>
      </c>
      <c r="AV414" s="96">
        <v>54966.5</v>
      </c>
      <c r="AW414" s="96">
        <v>56136</v>
      </c>
    </row>
    <row r="415" spans="1:49" ht="24">
      <c r="A415" s="77" t="s">
        <v>945</v>
      </c>
      <c r="B415" s="76" t="s">
        <v>944</v>
      </c>
      <c r="C415" s="89">
        <v>19661.599999999999</v>
      </c>
      <c r="D415" s="90">
        <v>2457.6999999999998</v>
      </c>
      <c r="E415" s="97">
        <v>8</v>
      </c>
      <c r="F415" s="93">
        <v>7</v>
      </c>
      <c r="G415" s="93">
        <v>10</v>
      </c>
      <c r="H415" s="94">
        <v>1228.8499999999999</v>
      </c>
      <c r="I415" s="95">
        <v>1638.5</v>
      </c>
      <c r="J415" s="96">
        <v>2457.6999999999998</v>
      </c>
      <c r="K415" s="96">
        <v>4915.3999999999996</v>
      </c>
      <c r="L415" s="96">
        <v>7373.1</v>
      </c>
      <c r="M415" s="96">
        <v>9830.7999999999993</v>
      </c>
      <c r="N415" s="96">
        <v>12288.5</v>
      </c>
      <c r="O415" s="96">
        <v>14746.2</v>
      </c>
      <c r="P415" s="96">
        <v>19661.599999999999</v>
      </c>
      <c r="Q415" s="96">
        <v>19661.599999999999</v>
      </c>
      <c r="R415" s="96">
        <v>19661.599999999999</v>
      </c>
      <c r="S415" s="96">
        <v>19661.599999999999</v>
      </c>
      <c r="T415" s="96">
        <v>20890.45</v>
      </c>
      <c r="U415" s="96">
        <v>22119.3</v>
      </c>
      <c r="V415" s="96">
        <v>23348.15</v>
      </c>
      <c r="W415" s="96">
        <v>24577</v>
      </c>
      <c r="X415" s="96">
        <v>25805.85</v>
      </c>
      <c r="Y415" s="96">
        <v>27034.7</v>
      </c>
      <c r="Z415" s="96">
        <v>28263.55</v>
      </c>
      <c r="AA415" s="96">
        <v>29492.400000000001</v>
      </c>
      <c r="AB415" s="96">
        <v>30721.25</v>
      </c>
      <c r="AC415" s="96">
        <v>31950.1</v>
      </c>
      <c r="AD415" s="96">
        <v>33178.949999999997</v>
      </c>
      <c r="AE415" s="96">
        <v>34407.800000000003</v>
      </c>
      <c r="AF415" s="96">
        <v>35636.65</v>
      </c>
      <c r="AG415" s="96">
        <v>36865.5</v>
      </c>
      <c r="AH415" s="96">
        <v>38094.35</v>
      </c>
      <c r="AI415" s="96">
        <v>39323.199999999997</v>
      </c>
      <c r="AJ415" s="96">
        <v>40552.050000000003</v>
      </c>
      <c r="AK415" s="96">
        <v>41780.9</v>
      </c>
      <c r="AL415" s="96">
        <v>43009.75</v>
      </c>
      <c r="AM415" s="96">
        <v>44238.6</v>
      </c>
      <c r="AN415" s="96">
        <v>45467.45</v>
      </c>
      <c r="AO415" s="96">
        <v>46696.3</v>
      </c>
      <c r="AP415" s="96">
        <v>47925.15</v>
      </c>
      <c r="AQ415" s="96">
        <v>49154</v>
      </c>
      <c r="AR415" s="96">
        <v>50382.85</v>
      </c>
      <c r="AS415" s="96">
        <v>51611.7</v>
      </c>
      <c r="AT415" s="96">
        <v>52840.55</v>
      </c>
      <c r="AU415" s="96">
        <v>54069.4</v>
      </c>
      <c r="AV415" s="96">
        <v>55298.25</v>
      </c>
      <c r="AW415" s="96">
        <v>56527.1</v>
      </c>
    </row>
    <row r="416" spans="1:49">
      <c r="A416" s="77" t="s">
        <v>943</v>
      </c>
      <c r="B416" s="76" t="s">
        <v>942</v>
      </c>
      <c r="C416" s="89">
        <v>24792.799999999999</v>
      </c>
      <c r="D416" s="90">
        <v>3099.1</v>
      </c>
      <c r="E416" s="97">
        <v>8</v>
      </c>
      <c r="F416" s="93">
        <v>7</v>
      </c>
      <c r="G416" s="93">
        <v>10</v>
      </c>
      <c r="H416" s="94">
        <v>1549.55</v>
      </c>
      <c r="I416" s="95">
        <v>2066.1</v>
      </c>
      <c r="J416" s="96">
        <v>3099.1</v>
      </c>
      <c r="K416" s="96">
        <v>6198.2</v>
      </c>
      <c r="L416" s="96">
        <v>9297.2999999999993</v>
      </c>
      <c r="M416" s="96">
        <v>12396.4</v>
      </c>
      <c r="N416" s="96">
        <v>15495.5</v>
      </c>
      <c r="O416" s="96">
        <v>18594.599999999999</v>
      </c>
      <c r="P416" s="96">
        <v>24792.799999999999</v>
      </c>
      <c r="Q416" s="96">
        <v>24792.799999999999</v>
      </c>
      <c r="R416" s="96">
        <v>24792.799999999999</v>
      </c>
      <c r="S416" s="96">
        <v>24792.799999999999</v>
      </c>
      <c r="T416" s="96">
        <v>26342.35</v>
      </c>
      <c r="U416" s="96">
        <v>27891.9</v>
      </c>
      <c r="V416" s="96">
        <v>29441.45</v>
      </c>
      <c r="W416" s="96">
        <v>30991</v>
      </c>
      <c r="X416" s="96">
        <v>32540.55</v>
      </c>
      <c r="Y416" s="96">
        <v>34090.1</v>
      </c>
      <c r="Z416" s="96">
        <v>35639.65</v>
      </c>
      <c r="AA416" s="96">
        <v>37189.199999999997</v>
      </c>
      <c r="AB416" s="96">
        <v>38738.75</v>
      </c>
      <c r="AC416" s="96">
        <v>40288.300000000003</v>
      </c>
      <c r="AD416" s="96">
        <v>41837.85</v>
      </c>
      <c r="AE416" s="96">
        <v>43387.4</v>
      </c>
      <c r="AF416" s="96">
        <v>44936.95</v>
      </c>
      <c r="AG416" s="96">
        <v>46486.5</v>
      </c>
      <c r="AH416" s="96">
        <v>48036.05</v>
      </c>
      <c r="AI416" s="96">
        <v>49585.599999999999</v>
      </c>
      <c r="AJ416" s="96">
        <v>51135.15</v>
      </c>
      <c r="AK416" s="96">
        <v>52684.7</v>
      </c>
      <c r="AL416" s="96">
        <v>54234.25</v>
      </c>
      <c r="AM416" s="96">
        <v>55783.8</v>
      </c>
      <c r="AN416" s="96">
        <v>57333.35</v>
      </c>
      <c r="AO416" s="96">
        <v>58882.9</v>
      </c>
      <c r="AP416" s="96">
        <v>60432.45</v>
      </c>
      <c r="AQ416" s="96">
        <v>61982</v>
      </c>
      <c r="AR416" s="96">
        <v>63531.55</v>
      </c>
      <c r="AS416" s="96">
        <v>65081.1</v>
      </c>
      <c r="AT416" s="96">
        <v>66630.649999999994</v>
      </c>
      <c r="AU416" s="96">
        <v>68180.2</v>
      </c>
      <c r="AV416" s="96">
        <v>69729.75</v>
      </c>
      <c r="AW416" s="96">
        <v>71279.3</v>
      </c>
    </row>
    <row r="417" spans="1:49">
      <c r="A417" s="77" t="s">
        <v>941</v>
      </c>
      <c r="B417" s="76" t="s">
        <v>940</v>
      </c>
      <c r="C417" s="89">
        <v>8617</v>
      </c>
      <c r="D417" s="90">
        <v>1723.4</v>
      </c>
      <c r="E417" s="97">
        <v>5</v>
      </c>
      <c r="F417" s="93">
        <v>4</v>
      </c>
      <c r="G417" s="93">
        <v>6</v>
      </c>
      <c r="H417" s="94">
        <v>861.7</v>
      </c>
      <c r="I417" s="95">
        <v>1148.9000000000001</v>
      </c>
      <c r="J417" s="96">
        <v>1723.4</v>
      </c>
      <c r="K417" s="96">
        <v>3446.8</v>
      </c>
      <c r="L417" s="96">
        <v>5170.2</v>
      </c>
      <c r="M417" s="96">
        <v>8617</v>
      </c>
      <c r="N417" s="96">
        <v>8617</v>
      </c>
      <c r="O417" s="96">
        <v>8617</v>
      </c>
      <c r="P417" s="96">
        <v>9478.7000000000007</v>
      </c>
      <c r="Q417" s="96">
        <v>10340.4</v>
      </c>
      <c r="R417" s="96">
        <v>11202.1</v>
      </c>
      <c r="S417" s="96">
        <v>12063.8</v>
      </c>
      <c r="T417" s="96">
        <v>12925.5</v>
      </c>
      <c r="U417" s="96">
        <v>13787.2</v>
      </c>
      <c r="V417" s="96">
        <v>14648.9</v>
      </c>
      <c r="W417" s="96">
        <v>15510.6</v>
      </c>
      <c r="X417" s="96">
        <v>16372.3</v>
      </c>
      <c r="Y417" s="96">
        <v>17234</v>
      </c>
      <c r="Z417" s="96">
        <v>18095.7</v>
      </c>
      <c r="AA417" s="96">
        <v>18957.400000000001</v>
      </c>
      <c r="AB417" s="96">
        <v>19819.099999999999</v>
      </c>
      <c r="AC417" s="96">
        <v>20680.8</v>
      </c>
      <c r="AD417" s="96">
        <v>21542.5</v>
      </c>
      <c r="AE417" s="96">
        <v>22404.2</v>
      </c>
      <c r="AF417" s="96">
        <v>23265.9</v>
      </c>
      <c r="AG417" s="96">
        <v>24127.599999999999</v>
      </c>
      <c r="AH417" s="96">
        <v>24989.3</v>
      </c>
      <c r="AI417" s="96">
        <v>25851</v>
      </c>
      <c r="AJ417" s="96">
        <v>26712.7</v>
      </c>
      <c r="AK417" s="96">
        <v>27574.400000000001</v>
      </c>
      <c r="AL417" s="96">
        <v>28436.1</v>
      </c>
      <c r="AM417" s="96">
        <v>29297.8</v>
      </c>
      <c r="AN417" s="96">
        <v>30159.5</v>
      </c>
      <c r="AO417" s="96">
        <v>31021.200000000001</v>
      </c>
      <c r="AP417" s="96">
        <v>31882.9</v>
      </c>
      <c r="AQ417" s="96">
        <v>32744.6</v>
      </c>
      <c r="AR417" s="96">
        <v>33606.300000000003</v>
      </c>
      <c r="AS417" s="96">
        <v>34468</v>
      </c>
      <c r="AT417" s="96">
        <v>35329.699999999997</v>
      </c>
      <c r="AU417" s="96">
        <v>36191.4</v>
      </c>
      <c r="AV417" s="96">
        <v>37053.1</v>
      </c>
      <c r="AW417" s="96">
        <v>37914.800000000003</v>
      </c>
    </row>
    <row r="418" spans="1:49">
      <c r="A418" s="77" t="s">
        <v>939</v>
      </c>
      <c r="B418" s="76" t="s">
        <v>938</v>
      </c>
      <c r="C418" s="89">
        <v>12364.8</v>
      </c>
      <c r="D418" s="90">
        <v>1545.6</v>
      </c>
      <c r="E418" s="97">
        <v>8</v>
      </c>
      <c r="F418" s="93">
        <v>7</v>
      </c>
      <c r="G418" s="93">
        <v>10</v>
      </c>
      <c r="H418" s="94">
        <v>772.8</v>
      </c>
      <c r="I418" s="95">
        <v>1030.4000000000001</v>
      </c>
      <c r="J418" s="96">
        <v>1545.6</v>
      </c>
      <c r="K418" s="96">
        <v>3091.2</v>
      </c>
      <c r="L418" s="96">
        <v>4636.8</v>
      </c>
      <c r="M418" s="96">
        <v>6182.4</v>
      </c>
      <c r="N418" s="96">
        <v>7728</v>
      </c>
      <c r="O418" s="96">
        <v>9273.6</v>
      </c>
      <c r="P418" s="96">
        <v>12364.8</v>
      </c>
      <c r="Q418" s="96">
        <v>12364.8</v>
      </c>
      <c r="R418" s="96">
        <v>12364.8</v>
      </c>
      <c r="S418" s="96">
        <v>12364.8</v>
      </c>
      <c r="T418" s="96">
        <v>13137.6</v>
      </c>
      <c r="U418" s="96">
        <v>13910.4</v>
      </c>
      <c r="V418" s="96">
        <v>14683.2</v>
      </c>
      <c r="W418" s="96">
        <v>15456</v>
      </c>
      <c r="X418" s="96">
        <v>16228.8</v>
      </c>
      <c r="Y418" s="96">
        <v>17001.599999999999</v>
      </c>
      <c r="Z418" s="96">
        <v>17774.400000000001</v>
      </c>
      <c r="AA418" s="96">
        <v>18547.2</v>
      </c>
      <c r="AB418" s="96">
        <v>19320</v>
      </c>
      <c r="AC418" s="96">
        <v>20092.8</v>
      </c>
      <c r="AD418" s="96">
        <v>20865.599999999999</v>
      </c>
      <c r="AE418" s="96">
        <v>21638.400000000001</v>
      </c>
      <c r="AF418" s="96">
        <v>22411.200000000001</v>
      </c>
      <c r="AG418" s="96">
        <v>23184</v>
      </c>
      <c r="AH418" s="96">
        <v>23956.799999999999</v>
      </c>
      <c r="AI418" s="96">
        <v>24729.599999999999</v>
      </c>
      <c r="AJ418" s="96">
        <v>25502.400000000001</v>
      </c>
      <c r="AK418" s="96">
        <v>26275.200000000001</v>
      </c>
      <c r="AL418" s="96">
        <v>27048</v>
      </c>
      <c r="AM418" s="96">
        <v>27820.799999999999</v>
      </c>
      <c r="AN418" s="96">
        <v>28593.599999999999</v>
      </c>
      <c r="AO418" s="96">
        <v>29366.400000000001</v>
      </c>
      <c r="AP418" s="96">
        <v>30139.200000000001</v>
      </c>
      <c r="AQ418" s="96">
        <v>30912</v>
      </c>
      <c r="AR418" s="96">
        <v>31684.799999999999</v>
      </c>
      <c r="AS418" s="96">
        <v>32457.599999999999</v>
      </c>
      <c r="AT418" s="96">
        <v>33230.400000000001</v>
      </c>
      <c r="AU418" s="96">
        <v>34003.199999999997</v>
      </c>
      <c r="AV418" s="96">
        <v>34776</v>
      </c>
      <c r="AW418" s="96">
        <v>35548.800000000003</v>
      </c>
    </row>
    <row r="419" spans="1:49">
      <c r="A419" s="77" t="s">
        <v>937</v>
      </c>
      <c r="B419" s="76" t="s">
        <v>936</v>
      </c>
      <c r="C419" s="89">
        <v>17744.8</v>
      </c>
      <c r="D419" s="90">
        <v>2218.1</v>
      </c>
      <c r="E419" s="97">
        <v>8</v>
      </c>
      <c r="F419" s="93">
        <v>7</v>
      </c>
      <c r="G419" s="93">
        <v>10</v>
      </c>
      <c r="H419" s="94">
        <v>1109.05</v>
      </c>
      <c r="I419" s="95">
        <v>1478.7</v>
      </c>
      <c r="J419" s="96">
        <v>2218.1</v>
      </c>
      <c r="K419" s="96">
        <v>4436.2</v>
      </c>
      <c r="L419" s="96">
        <v>6654.3</v>
      </c>
      <c r="M419" s="96">
        <v>8872.4</v>
      </c>
      <c r="N419" s="96">
        <v>11090.5</v>
      </c>
      <c r="O419" s="96">
        <v>13308.6</v>
      </c>
      <c r="P419" s="96">
        <v>17744.8</v>
      </c>
      <c r="Q419" s="96">
        <v>17744.8</v>
      </c>
      <c r="R419" s="96">
        <v>17744.8</v>
      </c>
      <c r="S419" s="96">
        <v>17744.8</v>
      </c>
      <c r="T419" s="96">
        <v>18853.849999999999</v>
      </c>
      <c r="U419" s="96">
        <v>19962.900000000001</v>
      </c>
      <c r="V419" s="96">
        <v>21071.95</v>
      </c>
      <c r="W419" s="96">
        <v>22181</v>
      </c>
      <c r="X419" s="96">
        <v>23290.05</v>
      </c>
      <c r="Y419" s="96">
        <v>24399.1</v>
      </c>
      <c r="Z419" s="96">
        <v>25508.15</v>
      </c>
      <c r="AA419" s="96">
        <v>26617.200000000001</v>
      </c>
      <c r="AB419" s="96">
        <v>27726.25</v>
      </c>
      <c r="AC419" s="96">
        <v>28835.3</v>
      </c>
      <c r="AD419" s="96">
        <v>29944.35</v>
      </c>
      <c r="AE419" s="96">
        <v>31053.4</v>
      </c>
      <c r="AF419" s="96">
        <v>32162.45</v>
      </c>
      <c r="AG419" s="96">
        <v>33271.5</v>
      </c>
      <c r="AH419" s="96">
        <v>34380.550000000003</v>
      </c>
      <c r="AI419" s="96">
        <v>35489.599999999999</v>
      </c>
      <c r="AJ419" s="96">
        <v>36598.65</v>
      </c>
      <c r="AK419" s="96">
        <v>37707.699999999997</v>
      </c>
      <c r="AL419" s="96">
        <v>38816.75</v>
      </c>
      <c r="AM419" s="96">
        <v>39925.800000000003</v>
      </c>
      <c r="AN419" s="96">
        <v>41034.85</v>
      </c>
      <c r="AO419" s="96">
        <v>42143.9</v>
      </c>
      <c r="AP419" s="96">
        <v>43252.95</v>
      </c>
      <c r="AQ419" s="96">
        <v>44362</v>
      </c>
      <c r="AR419" s="96">
        <v>45471.05</v>
      </c>
      <c r="AS419" s="96">
        <v>46580.1</v>
      </c>
      <c r="AT419" s="96">
        <v>47689.15</v>
      </c>
      <c r="AU419" s="96">
        <v>48798.2</v>
      </c>
      <c r="AV419" s="96">
        <v>49907.25</v>
      </c>
      <c r="AW419" s="96">
        <v>51016.3</v>
      </c>
    </row>
    <row r="420" spans="1:49">
      <c r="A420" s="77" t="s">
        <v>935</v>
      </c>
      <c r="B420" s="76" t="s">
        <v>934</v>
      </c>
      <c r="C420" s="89">
        <v>38812</v>
      </c>
      <c r="D420" s="90">
        <v>4851.5</v>
      </c>
      <c r="E420" s="97">
        <v>8</v>
      </c>
      <c r="F420" s="93">
        <v>7</v>
      </c>
      <c r="G420" s="93">
        <v>10</v>
      </c>
      <c r="H420" s="94">
        <v>2425.75</v>
      </c>
      <c r="I420" s="95">
        <v>3234.3</v>
      </c>
      <c r="J420" s="96">
        <v>4851.5</v>
      </c>
      <c r="K420" s="96">
        <v>9703</v>
      </c>
      <c r="L420" s="96">
        <v>14554.5</v>
      </c>
      <c r="M420" s="96">
        <v>19406</v>
      </c>
      <c r="N420" s="96">
        <v>24257.5</v>
      </c>
      <c r="O420" s="96">
        <v>29109</v>
      </c>
      <c r="P420" s="96">
        <v>38812</v>
      </c>
      <c r="Q420" s="96">
        <v>38812</v>
      </c>
      <c r="R420" s="96">
        <v>38812</v>
      </c>
      <c r="S420" s="96">
        <v>38812</v>
      </c>
      <c r="T420" s="96">
        <v>41237.75</v>
      </c>
      <c r="U420" s="96">
        <v>43663.5</v>
      </c>
      <c r="V420" s="96">
        <v>46089.25</v>
      </c>
      <c r="W420" s="96">
        <v>48515</v>
      </c>
      <c r="X420" s="96">
        <v>50940.75</v>
      </c>
      <c r="Y420" s="96">
        <v>53366.5</v>
      </c>
      <c r="Z420" s="96">
        <v>55792.25</v>
      </c>
      <c r="AA420" s="96">
        <v>58218</v>
      </c>
      <c r="AB420" s="96">
        <v>60643.75</v>
      </c>
      <c r="AC420" s="96">
        <v>63069.5</v>
      </c>
      <c r="AD420" s="96">
        <v>65495.25</v>
      </c>
      <c r="AE420" s="96">
        <v>67921</v>
      </c>
      <c r="AF420" s="96">
        <v>70346.75</v>
      </c>
      <c r="AG420" s="96">
        <v>72772.5</v>
      </c>
      <c r="AH420" s="96">
        <v>75198.25</v>
      </c>
      <c r="AI420" s="96">
        <v>77624</v>
      </c>
      <c r="AJ420" s="96">
        <v>80049.75</v>
      </c>
      <c r="AK420" s="96">
        <v>82475.5</v>
      </c>
      <c r="AL420" s="96">
        <v>84901.25</v>
      </c>
      <c r="AM420" s="96">
        <v>87327</v>
      </c>
      <c r="AN420" s="96">
        <v>89752.75</v>
      </c>
      <c r="AO420" s="96">
        <v>92178.5</v>
      </c>
      <c r="AP420" s="96">
        <v>94604.25</v>
      </c>
      <c r="AQ420" s="96">
        <v>97030</v>
      </c>
      <c r="AR420" s="96">
        <v>99455.75</v>
      </c>
      <c r="AS420" s="96">
        <v>101881.5</v>
      </c>
      <c r="AT420" s="96">
        <v>104307.25</v>
      </c>
      <c r="AU420" s="96">
        <v>106733</v>
      </c>
      <c r="AV420" s="96">
        <v>109158.75</v>
      </c>
      <c r="AW420" s="96">
        <v>111584.5</v>
      </c>
    </row>
    <row r="421" spans="1:49">
      <c r="A421" s="77" t="s">
        <v>933</v>
      </c>
      <c r="B421" s="76" t="s">
        <v>932</v>
      </c>
      <c r="C421" s="89">
        <v>11370.6</v>
      </c>
      <c r="D421" s="90">
        <v>1895.1</v>
      </c>
      <c r="E421" s="97">
        <v>6</v>
      </c>
      <c r="F421" s="93">
        <v>5</v>
      </c>
      <c r="G421" s="93">
        <v>8</v>
      </c>
      <c r="H421" s="94">
        <v>947.55</v>
      </c>
      <c r="I421" s="95">
        <v>1263.4000000000001</v>
      </c>
      <c r="J421" s="96">
        <v>1895.1</v>
      </c>
      <c r="K421" s="96">
        <v>3790.2</v>
      </c>
      <c r="L421" s="96">
        <v>5685.3</v>
      </c>
      <c r="M421" s="96">
        <v>7580.4</v>
      </c>
      <c r="N421" s="96">
        <v>11370.6</v>
      </c>
      <c r="O421" s="96">
        <v>11370.6</v>
      </c>
      <c r="P421" s="96">
        <v>11370.6</v>
      </c>
      <c r="Q421" s="96">
        <v>11370.6</v>
      </c>
      <c r="R421" s="96">
        <v>12318.15</v>
      </c>
      <c r="S421" s="96">
        <v>13265.7</v>
      </c>
      <c r="T421" s="96">
        <v>14213.25</v>
      </c>
      <c r="U421" s="96">
        <v>15160.8</v>
      </c>
      <c r="V421" s="96">
        <v>16108.35</v>
      </c>
      <c r="W421" s="96">
        <v>17055.900000000001</v>
      </c>
      <c r="X421" s="96">
        <v>18003.45</v>
      </c>
      <c r="Y421" s="96">
        <v>18951</v>
      </c>
      <c r="Z421" s="96">
        <v>19898.55</v>
      </c>
      <c r="AA421" s="96">
        <v>20846.099999999999</v>
      </c>
      <c r="AB421" s="96">
        <v>21793.65</v>
      </c>
      <c r="AC421" s="96">
        <v>22741.200000000001</v>
      </c>
      <c r="AD421" s="96">
        <v>23688.75</v>
      </c>
      <c r="AE421" s="96">
        <v>24636.3</v>
      </c>
      <c r="AF421" s="96">
        <v>25583.85</v>
      </c>
      <c r="AG421" s="96">
        <v>26531.4</v>
      </c>
      <c r="AH421" s="96">
        <v>27478.95</v>
      </c>
      <c r="AI421" s="96">
        <v>28426.5</v>
      </c>
      <c r="AJ421" s="96">
        <v>29374.05</v>
      </c>
      <c r="AK421" s="96">
        <v>30321.599999999999</v>
      </c>
      <c r="AL421" s="96">
        <v>31269.15</v>
      </c>
      <c r="AM421" s="96">
        <v>32216.7</v>
      </c>
      <c r="AN421" s="96">
        <v>33164.25</v>
      </c>
      <c r="AO421" s="96">
        <v>34111.800000000003</v>
      </c>
      <c r="AP421" s="96">
        <v>35059.35</v>
      </c>
      <c r="AQ421" s="96">
        <v>36006.9</v>
      </c>
      <c r="AR421" s="96">
        <v>36954.449999999997</v>
      </c>
      <c r="AS421" s="96">
        <v>37902</v>
      </c>
      <c r="AT421" s="96">
        <v>38849.550000000003</v>
      </c>
      <c r="AU421" s="96">
        <v>39797.1</v>
      </c>
      <c r="AV421" s="96">
        <v>40744.65</v>
      </c>
      <c r="AW421" s="96">
        <v>41692.199999999997</v>
      </c>
    </row>
    <row r="422" spans="1:49">
      <c r="A422" s="77" t="s">
        <v>931</v>
      </c>
      <c r="B422" s="76" t="s">
        <v>930</v>
      </c>
      <c r="C422" s="89">
        <v>56526</v>
      </c>
      <c r="D422" s="90">
        <v>3768.4</v>
      </c>
      <c r="E422" s="97">
        <v>15</v>
      </c>
      <c r="F422" s="93">
        <v>12</v>
      </c>
      <c r="G422" s="93">
        <v>18</v>
      </c>
      <c r="H422" s="94">
        <v>1884.2</v>
      </c>
      <c r="I422" s="95">
        <v>2512.3000000000002</v>
      </c>
      <c r="J422" s="96">
        <v>3768.4</v>
      </c>
      <c r="K422" s="96">
        <v>7536.8</v>
      </c>
      <c r="L422" s="96">
        <v>11305.2</v>
      </c>
      <c r="M422" s="96">
        <v>15073.6</v>
      </c>
      <c r="N422" s="96">
        <v>18842</v>
      </c>
      <c r="O422" s="96">
        <v>22610.400000000001</v>
      </c>
      <c r="P422" s="96">
        <v>26378.799999999999</v>
      </c>
      <c r="Q422" s="96">
        <v>30147.200000000001</v>
      </c>
      <c r="R422" s="96">
        <v>33915.599999999999</v>
      </c>
      <c r="S422" s="96">
        <v>37684</v>
      </c>
      <c r="T422" s="96">
        <v>41452.400000000001</v>
      </c>
      <c r="U422" s="96">
        <v>56526</v>
      </c>
      <c r="V422" s="96">
        <v>56526</v>
      </c>
      <c r="W422" s="96">
        <v>56526</v>
      </c>
      <c r="X422" s="96">
        <v>56526</v>
      </c>
      <c r="Y422" s="96">
        <v>56526</v>
      </c>
      <c r="Z422" s="96">
        <v>56526</v>
      </c>
      <c r="AA422" s="96">
        <v>56526</v>
      </c>
      <c r="AB422" s="96">
        <v>58410.2</v>
      </c>
      <c r="AC422" s="96">
        <v>60294.400000000001</v>
      </c>
      <c r="AD422" s="96">
        <v>62178.6</v>
      </c>
      <c r="AE422" s="96">
        <v>64062.8</v>
      </c>
      <c r="AF422" s="96">
        <v>65947</v>
      </c>
      <c r="AG422" s="96">
        <v>67831.199999999997</v>
      </c>
      <c r="AH422" s="96">
        <v>69715.399999999994</v>
      </c>
      <c r="AI422" s="96">
        <v>71599.600000000006</v>
      </c>
      <c r="AJ422" s="96">
        <v>73483.8</v>
      </c>
      <c r="AK422" s="96">
        <v>75368</v>
      </c>
      <c r="AL422" s="96">
        <v>77252.2</v>
      </c>
      <c r="AM422" s="96">
        <v>79136.399999999994</v>
      </c>
      <c r="AN422" s="96">
        <v>81020.600000000006</v>
      </c>
      <c r="AO422" s="96">
        <v>82904.800000000003</v>
      </c>
      <c r="AP422" s="96">
        <v>84789</v>
      </c>
      <c r="AQ422" s="96">
        <v>86673.2</v>
      </c>
      <c r="AR422" s="96">
        <v>88557.4</v>
      </c>
      <c r="AS422" s="96">
        <v>90441.600000000006</v>
      </c>
      <c r="AT422" s="96">
        <v>92325.8</v>
      </c>
      <c r="AU422" s="96">
        <v>94210</v>
      </c>
      <c r="AV422" s="96">
        <v>96094.2</v>
      </c>
      <c r="AW422" s="96">
        <v>97978.4</v>
      </c>
    </row>
    <row r="423" spans="1:49">
      <c r="A423" s="77" t="s">
        <v>929</v>
      </c>
      <c r="B423" s="76" t="s">
        <v>928</v>
      </c>
      <c r="C423" s="89">
        <v>25707</v>
      </c>
      <c r="D423" s="90">
        <v>1713.8</v>
      </c>
      <c r="E423" s="97">
        <v>15</v>
      </c>
      <c r="F423" s="93">
        <v>12</v>
      </c>
      <c r="G423" s="93">
        <v>18</v>
      </c>
      <c r="H423" s="94">
        <v>856.9</v>
      </c>
      <c r="I423" s="95">
        <v>1142.5</v>
      </c>
      <c r="J423" s="96">
        <v>1713.8</v>
      </c>
      <c r="K423" s="96">
        <v>3427.6</v>
      </c>
      <c r="L423" s="96">
        <v>5141.3999999999996</v>
      </c>
      <c r="M423" s="96">
        <v>6855.2</v>
      </c>
      <c r="N423" s="96">
        <v>8569</v>
      </c>
      <c r="O423" s="96">
        <v>10282.799999999999</v>
      </c>
      <c r="P423" s="96">
        <v>11996.6</v>
      </c>
      <c r="Q423" s="96">
        <v>13710.4</v>
      </c>
      <c r="R423" s="96">
        <v>15424.2</v>
      </c>
      <c r="S423" s="96">
        <v>17138</v>
      </c>
      <c r="T423" s="96">
        <v>18851.8</v>
      </c>
      <c r="U423" s="96">
        <v>25707</v>
      </c>
      <c r="V423" s="96">
        <v>25707</v>
      </c>
      <c r="W423" s="96">
        <v>25707</v>
      </c>
      <c r="X423" s="96">
        <v>25707</v>
      </c>
      <c r="Y423" s="96">
        <v>25707</v>
      </c>
      <c r="Z423" s="96">
        <v>25707</v>
      </c>
      <c r="AA423" s="96">
        <v>25707</v>
      </c>
      <c r="AB423" s="96">
        <v>26563.9</v>
      </c>
      <c r="AC423" s="96">
        <v>27420.799999999999</v>
      </c>
      <c r="AD423" s="96">
        <v>28277.7</v>
      </c>
      <c r="AE423" s="96">
        <v>29134.6</v>
      </c>
      <c r="AF423" s="96">
        <v>29991.5</v>
      </c>
      <c r="AG423" s="96">
        <v>30848.400000000001</v>
      </c>
      <c r="AH423" s="96">
        <v>31705.3</v>
      </c>
      <c r="AI423" s="96">
        <v>32562.2</v>
      </c>
      <c r="AJ423" s="96">
        <v>33419.1</v>
      </c>
      <c r="AK423" s="96">
        <v>34276</v>
      </c>
      <c r="AL423" s="96">
        <v>35132.9</v>
      </c>
      <c r="AM423" s="96">
        <v>35989.800000000003</v>
      </c>
      <c r="AN423" s="96">
        <v>36846.699999999997</v>
      </c>
      <c r="AO423" s="96">
        <v>37703.599999999999</v>
      </c>
      <c r="AP423" s="96">
        <v>38560.5</v>
      </c>
      <c r="AQ423" s="96">
        <v>39417.4</v>
      </c>
      <c r="AR423" s="96">
        <v>40274.300000000003</v>
      </c>
      <c r="AS423" s="96">
        <v>41131.199999999997</v>
      </c>
      <c r="AT423" s="96">
        <v>41988.1</v>
      </c>
      <c r="AU423" s="96">
        <v>42845</v>
      </c>
      <c r="AV423" s="96">
        <v>43701.9</v>
      </c>
      <c r="AW423" s="96">
        <v>44558.8</v>
      </c>
    </row>
    <row r="424" spans="1:49">
      <c r="A424" s="77" t="s">
        <v>927</v>
      </c>
      <c r="B424" s="76" t="s">
        <v>926</v>
      </c>
      <c r="C424" s="89">
        <v>20249</v>
      </c>
      <c r="D424" s="90">
        <v>2024.9</v>
      </c>
      <c r="E424" s="97">
        <v>10</v>
      </c>
      <c r="F424" s="93">
        <v>8</v>
      </c>
      <c r="G424" s="93">
        <v>12</v>
      </c>
      <c r="H424" s="94">
        <v>1012.45</v>
      </c>
      <c r="I424" s="95">
        <v>1349.9</v>
      </c>
      <c r="J424" s="96">
        <v>2024.9</v>
      </c>
      <c r="K424" s="96">
        <v>4049.8</v>
      </c>
      <c r="L424" s="96">
        <v>6074.7</v>
      </c>
      <c r="M424" s="96">
        <v>8099.6</v>
      </c>
      <c r="N424" s="96">
        <v>10124.5</v>
      </c>
      <c r="O424" s="96">
        <v>12149.4</v>
      </c>
      <c r="P424" s="96">
        <v>14174.3</v>
      </c>
      <c r="Q424" s="96">
        <v>20249</v>
      </c>
      <c r="R424" s="96">
        <v>20249</v>
      </c>
      <c r="S424" s="96">
        <v>20249</v>
      </c>
      <c r="T424" s="96">
        <v>20249</v>
      </c>
      <c r="U424" s="96">
        <v>20249</v>
      </c>
      <c r="V424" s="96">
        <v>21261.45</v>
      </c>
      <c r="W424" s="96">
        <v>22273.9</v>
      </c>
      <c r="X424" s="96">
        <v>23286.35</v>
      </c>
      <c r="Y424" s="96">
        <v>24298.799999999999</v>
      </c>
      <c r="Z424" s="96">
        <v>25311.25</v>
      </c>
      <c r="AA424" s="96">
        <v>26323.7</v>
      </c>
      <c r="AB424" s="96">
        <v>27336.15</v>
      </c>
      <c r="AC424" s="96">
        <v>28348.6</v>
      </c>
      <c r="AD424" s="96">
        <v>29361.05</v>
      </c>
      <c r="AE424" s="96">
        <v>30373.5</v>
      </c>
      <c r="AF424" s="96">
        <v>31385.95</v>
      </c>
      <c r="AG424" s="96">
        <v>32398.400000000001</v>
      </c>
      <c r="AH424" s="96">
        <v>33410.85</v>
      </c>
      <c r="AI424" s="96">
        <v>34423.300000000003</v>
      </c>
      <c r="AJ424" s="96">
        <v>35435.75</v>
      </c>
      <c r="AK424" s="96">
        <v>36448.199999999997</v>
      </c>
      <c r="AL424" s="96">
        <v>37460.65</v>
      </c>
      <c r="AM424" s="96">
        <v>38473.1</v>
      </c>
      <c r="AN424" s="96">
        <v>39485.550000000003</v>
      </c>
      <c r="AO424" s="96">
        <v>40498</v>
      </c>
      <c r="AP424" s="96">
        <v>41510.449999999997</v>
      </c>
      <c r="AQ424" s="96">
        <v>42522.9</v>
      </c>
      <c r="AR424" s="96">
        <v>43535.35</v>
      </c>
      <c r="AS424" s="96">
        <v>44547.8</v>
      </c>
      <c r="AT424" s="96">
        <v>45560.25</v>
      </c>
      <c r="AU424" s="96">
        <v>46572.7</v>
      </c>
      <c r="AV424" s="96">
        <v>47585.15</v>
      </c>
      <c r="AW424" s="96">
        <v>48597.599999999999</v>
      </c>
    </row>
    <row r="425" spans="1:49">
      <c r="A425" s="77" t="s">
        <v>925</v>
      </c>
      <c r="B425" s="76" t="s">
        <v>924</v>
      </c>
      <c r="C425" s="89">
        <v>41032.800000000003</v>
      </c>
      <c r="D425" s="90">
        <v>2279.6</v>
      </c>
      <c r="E425" s="97">
        <v>18</v>
      </c>
      <c r="F425" s="93">
        <v>15</v>
      </c>
      <c r="G425" s="93">
        <v>22</v>
      </c>
      <c r="H425" s="94">
        <v>1139.8</v>
      </c>
      <c r="I425" s="95">
        <v>1519.7</v>
      </c>
      <c r="J425" s="96">
        <v>2279.6</v>
      </c>
      <c r="K425" s="96">
        <v>4559.2</v>
      </c>
      <c r="L425" s="96">
        <v>6838.8</v>
      </c>
      <c r="M425" s="96">
        <v>9118.4</v>
      </c>
      <c r="N425" s="96">
        <v>11398</v>
      </c>
      <c r="O425" s="96">
        <v>13677.6</v>
      </c>
      <c r="P425" s="96">
        <v>15957.2</v>
      </c>
      <c r="Q425" s="96">
        <v>18236.8</v>
      </c>
      <c r="R425" s="96">
        <v>20516.400000000001</v>
      </c>
      <c r="S425" s="96">
        <v>22796</v>
      </c>
      <c r="T425" s="96">
        <v>25075.599999999999</v>
      </c>
      <c r="U425" s="96">
        <v>27355.200000000001</v>
      </c>
      <c r="V425" s="96">
        <v>29634.799999999999</v>
      </c>
      <c r="W425" s="96">
        <v>31914.400000000001</v>
      </c>
      <c r="X425" s="96">
        <v>41032.800000000003</v>
      </c>
      <c r="Y425" s="96">
        <v>41032.800000000003</v>
      </c>
      <c r="Z425" s="96">
        <v>41032.800000000003</v>
      </c>
      <c r="AA425" s="96">
        <v>41032.800000000003</v>
      </c>
      <c r="AB425" s="96">
        <v>41032.800000000003</v>
      </c>
      <c r="AC425" s="96">
        <v>41032.800000000003</v>
      </c>
      <c r="AD425" s="96">
        <v>41032.800000000003</v>
      </c>
      <c r="AE425" s="96">
        <v>41032.800000000003</v>
      </c>
      <c r="AF425" s="96">
        <v>42172.6</v>
      </c>
      <c r="AG425" s="96">
        <v>43312.4</v>
      </c>
      <c r="AH425" s="96">
        <v>44452.2</v>
      </c>
      <c r="AI425" s="96">
        <v>45592</v>
      </c>
      <c r="AJ425" s="96">
        <v>46731.8</v>
      </c>
      <c r="AK425" s="96">
        <v>47871.6</v>
      </c>
      <c r="AL425" s="96">
        <v>49011.4</v>
      </c>
      <c r="AM425" s="96">
        <v>50151.199999999997</v>
      </c>
      <c r="AN425" s="96">
        <v>51291</v>
      </c>
      <c r="AO425" s="96">
        <v>52430.8</v>
      </c>
      <c r="AP425" s="96">
        <v>53570.6</v>
      </c>
      <c r="AQ425" s="96">
        <v>54710.400000000001</v>
      </c>
      <c r="AR425" s="96">
        <v>55850.2</v>
      </c>
      <c r="AS425" s="96">
        <v>56990</v>
      </c>
      <c r="AT425" s="96">
        <v>58129.8</v>
      </c>
      <c r="AU425" s="96">
        <v>59269.599999999999</v>
      </c>
      <c r="AV425" s="96">
        <v>60409.4</v>
      </c>
      <c r="AW425" s="96">
        <v>61549.2</v>
      </c>
    </row>
    <row r="426" spans="1:49">
      <c r="A426" s="77" t="s">
        <v>923</v>
      </c>
      <c r="B426" s="76" t="s">
        <v>922</v>
      </c>
      <c r="C426" s="89">
        <v>48960</v>
      </c>
      <c r="D426" s="90">
        <v>1958.4</v>
      </c>
      <c r="E426" s="97">
        <v>25</v>
      </c>
      <c r="F426" s="93">
        <v>20</v>
      </c>
      <c r="G426" s="93">
        <v>30</v>
      </c>
      <c r="H426" s="94">
        <v>979.2</v>
      </c>
      <c r="I426" s="95">
        <v>1305.5999999999999</v>
      </c>
      <c r="J426" s="96">
        <v>1958.4</v>
      </c>
      <c r="K426" s="96">
        <v>3916.8</v>
      </c>
      <c r="L426" s="96">
        <v>5875.2</v>
      </c>
      <c r="M426" s="96">
        <v>7833.6</v>
      </c>
      <c r="N426" s="96">
        <v>9792</v>
      </c>
      <c r="O426" s="96">
        <v>11750.4</v>
      </c>
      <c r="P426" s="96">
        <v>13708.8</v>
      </c>
      <c r="Q426" s="96">
        <v>15667.2</v>
      </c>
      <c r="R426" s="96">
        <v>17625.599999999999</v>
      </c>
      <c r="S426" s="96">
        <v>19584</v>
      </c>
      <c r="T426" s="96">
        <v>21542.400000000001</v>
      </c>
      <c r="U426" s="96">
        <v>23500.799999999999</v>
      </c>
      <c r="V426" s="96">
        <v>25459.200000000001</v>
      </c>
      <c r="W426" s="96">
        <v>27417.599999999999</v>
      </c>
      <c r="X426" s="96">
        <v>29376</v>
      </c>
      <c r="Y426" s="96">
        <v>31334.400000000001</v>
      </c>
      <c r="Z426" s="96">
        <v>33292.800000000003</v>
      </c>
      <c r="AA426" s="96">
        <v>35251.199999999997</v>
      </c>
      <c r="AB426" s="96">
        <v>37209.599999999999</v>
      </c>
      <c r="AC426" s="96">
        <v>48960</v>
      </c>
      <c r="AD426" s="96">
        <v>48960</v>
      </c>
      <c r="AE426" s="96">
        <v>48960</v>
      </c>
      <c r="AF426" s="96">
        <v>48960</v>
      </c>
      <c r="AG426" s="96">
        <v>48960</v>
      </c>
      <c r="AH426" s="96">
        <v>48960</v>
      </c>
      <c r="AI426" s="96">
        <v>48960</v>
      </c>
      <c r="AJ426" s="96">
        <v>48960</v>
      </c>
      <c r="AK426" s="96">
        <v>48960</v>
      </c>
      <c r="AL426" s="96">
        <v>48960</v>
      </c>
      <c r="AM426" s="96">
        <v>48960</v>
      </c>
      <c r="AN426" s="96">
        <v>49939.199999999997</v>
      </c>
      <c r="AO426" s="96">
        <v>50918.400000000001</v>
      </c>
      <c r="AP426" s="96">
        <v>51897.599999999999</v>
      </c>
      <c r="AQ426" s="96">
        <v>52876.800000000003</v>
      </c>
      <c r="AR426" s="96">
        <v>53856</v>
      </c>
      <c r="AS426" s="96">
        <v>54835.199999999997</v>
      </c>
      <c r="AT426" s="96">
        <v>55814.400000000001</v>
      </c>
      <c r="AU426" s="96">
        <v>56793.599999999999</v>
      </c>
      <c r="AV426" s="96">
        <v>57772.800000000003</v>
      </c>
      <c r="AW426" s="96">
        <v>58752</v>
      </c>
    </row>
    <row r="427" spans="1:49">
      <c r="A427" s="77" t="s">
        <v>921</v>
      </c>
      <c r="B427" s="76" t="s">
        <v>920</v>
      </c>
      <c r="C427" s="89">
        <v>42135.8</v>
      </c>
      <c r="D427" s="90">
        <v>3009.7</v>
      </c>
      <c r="E427" s="97">
        <v>14</v>
      </c>
      <c r="F427" s="93">
        <v>12</v>
      </c>
      <c r="G427" s="93">
        <v>17</v>
      </c>
      <c r="H427" s="94">
        <v>1504.85</v>
      </c>
      <c r="I427" s="95">
        <v>2006.5</v>
      </c>
      <c r="J427" s="96">
        <v>3009.7</v>
      </c>
      <c r="K427" s="96">
        <v>6019.4</v>
      </c>
      <c r="L427" s="96">
        <v>9029.1</v>
      </c>
      <c r="M427" s="96">
        <v>12038.8</v>
      </c>
      <c r="N427" s="96">
        <v>15048.5</v>
      </c>
      <c r="O427" s="96">
        <v>18058.2</v>
      </c>
      <c r="P427" s="96">
        <v>21067.9</v>
      </c>
      <c r="Q427" s="96">
        <v>24077.599999999999</v>
      </c>
      <c r="R427" s="96">
        <v>27087.3</v>
      </c>
      <c r="S427" s="96">
        <v>30097</v>
      </c>
      <c r="T427" s="96">
        <v>33106.699999999997</v>
      </c>
      <c r="U427" s="96">
        <v>42135.8</v>
      </c>
      <c r="V427" s="96">
        <v>42135.8</v>
      </c>
      <c r="W427" s="96">
        <v>42135.8</v>
      </c>
      <c r="X427" s="96">
        <v>42135.8</v>
      </c>
      <c r="Y427" s="96">
        <v>42135.8</v>
      </c>
      <c r="Z427" s="96">
        <v>42135.8</v>
      </c>
      <c r="AA427" s="96">
        <v>43640.65</v>
      </c>
      <c r="AB427" s="96">
        <v>45145.5</v>
      </c>
      <c r="AC427" s="96">
        <v>46650.35</v>
      </c>
      <c r="AD427" s="96">
        <v>48155.199999999997</v>
      </c>
      <c r="AE427" s="96">
        <v>49660.05</v>
      </c>
      <c r="AF427" s="96">
        <v>51164.9</v>
      </c>
      <c r="AG427" s="96">
        <v>52669.75</v>
      </c>
      <c r="AH427" s="96">
        <v>54174.6</v>
      </c>
      <c r="AI427" s="96">
        <v>55679.45</v>
      </c>
      <c r="AJ427" s="96">
        <v>57184.3</v>
      </c>
      <c r="AK427" s="96">
        <v>58689.15</v>
      </c>
      <c r="AL427" s="96">
        <v>60194</v>
      </c>
      <c r="AM427" s="96">
        <v>61698.85</v>
      </c>
      <c r="AN427" s="96">
        <v>63203.7</v>
      </c>
      <c r="AO427" s="96">
        <v>64708.55</v>
      </c>
      <c r="AP427" s="96">
        <v>66213.399999999994</v>
      </c>
      <c r="AQ427" s="96">
        <v>67718.25</v>
      </c>
      <c r="AR427" s="96">
        <v>69223.100000000006</v>
      </c>
      <c r="AS427" s="96">
        <v>70727.95</v>
      </c>
      <c r="AT427" s="96">
        <v>72232.800000000003</v>
      </c>
      <c r="AU427" s="96">
        <v>73737.649999999994</v>
      </c>
      <c r="AV427" s="96">
        <v>75242.5</v>
      </c>
      <c r="AW427" s="96">
        <v>76747.350000000006</v>
      </c>
    </row>
    <row r="428" spans="1:49">
      <c r="A428" s="77" t="s">
        <v>919</v>
      </c>
      <c r="B428" s="76" t="s">
        <v>918</v>
      </c>
      <c r="C428" s="89">
        <v>86259</v>
      </c>
      <c r="D428" s="90">
        <v>2875.3</v>
      </c>
      <c r="E428" s="97">
        <v>30</v>
      </c>
      <c r="F428" s="93">
        <v>24</v>
      </c>
      <c r="G428" s="93">
        <v>36</v>
      </c>
      <c r="H428" s="94">
        <v>1437.65</v>
      </c>
      <c r="I428" s="95">
        <v>1916.9</v>
      </c>
      <c r="J428" s="96">
        <v>2875.3</v>
      </c>
      <c r="K428" s="96">
        <v>5750.6</v>
      </c>
      <c r="L428" s="96">
        <v>8625.9</v>
      </c>
      <c r="M428" s="96">
        <v>11501.2</v>
      </c>
      <c r="N428" s="96">
        <v>14376.5</v>
      </c>
      <c r="O428" s="96">
        <v>17251.8</v>
      </c>
      <c r="P428" s="96">
        <v>20127.099999999999</v>
      </c>
      <c r="Q428" s="96">
        <v>23002.400000000001</v>
      </c>
      <c r="R428" s="96">
        <v>25877.7</v>
      </c>
      <c r="S428" s="96">
        <v>28753</v>
      </c>
      <c r="T428" s="96">
        <v>31628.3</v>
      </c>
      <c r="U428" s="96">
        <v>34503.599999999999</v>
      </c>
      <c r="V428" s="96">
        <v>37378.9</v>
      </c>
      <c r="W428" s="96">
        <v>40254.199999999997</v>
      </c>
      <c r="X428" s="96">
        <v>43129.5</v>
      </c>
      <c r="Y428" s="96">
        <v>46004.800000000003</v>
      </c>
      <c r="Z428" s="96">
        <v>48880.1</v>
      </c>
      <c r="AA428" s="96">
        <v>51755.4</v>
      </c>
      <c r="AB428" s="96">
        <v>54630.7</v>
      </c>
      <c r="AC428" s="96">
        <v>57506</v>
      </c>
      <c r="AD428" s="96">
        <v>60381.3</v>
      </c>
      <c r="AE428" s="96">
        <v>63256.6</v>
      </c>
      <c r="AF428" s="96">
        <v>66131.899999999994</v>
      </c>
      <c r="AG428" s="96">
        <v>86259</v>
      </c>
      <c r="AH428" s="96">
        <v>86259</v>
      </c>
      <c r="AI428" s="96">
        <v>86259</v>
      </c>
      <c r="AJ428" s="96">
        <v>86259</v>
      </c>
      <c r="AK428" s="96">
        <v>86259</v>
      </c>
      <c r="AL428" s="96">
        <v>86259</v>
      </c>
      <c r="AM428" s="96">
        <v>86259</v>
      </c>
      <c r="AN428" s="96">
        <v>86259</v>
      </c>
      <c r="AO428" s="96">
        <v>86259</v>
      </c>
      <c r="AP428" s="96">
        <v>86259</v>
      </c>
      <c r="AQ428" s="96">
        <v>86259</v>
      </c>
      <c r="AR428" s="96">
        <v>86259</v>
      </c>
      <c r="AS428" s="96">
        <v>86259</v>
      </c>
      <c r="AT428" s="96">
        <v>87696.65</v>
      </c>
      <c r="AU428" s="96">
        <v>89134.3</v>
      </c>
      <c r="AV428" s="96">
        <v>90571.95</v>
      </c>
      <c r="AW428" s="96">
        <v>92009.600000000006</v>
      </c>
    </row>
    <row r="429" spans="1:49">
      <c r="A429" s="77" t="s">
        <v>917</v>
      </c>
      <c r="B429" s="76" t="s">
        <v>916</v>
      </c>
      <c r="C429" s="89">
        <v>32565.599999999999</v>
      </c>
      <c r="D429" s="90">
        <v>1809.2</v>
      </c>
      <c r="E429" s="97">
        <v>18</v>
      </c>
      <c r="F429" s="93">
        <v>15</v>
      </c>
      <c r="G429" s="93">
        <v>22</v>
      </c>
      <c r="H429" s="94">
        <v>904.6</v>
      </c>
      <c r="I429" s="95">
        <v>1206.0999999999999</v>
      </c>
      <c r="J429" s="96">
        <v>1809.2</v>
      </c>
      <c r="K429" s="96">
        <v>3618.4</v>
      </c>
      <c r="L429" s="96">
        <v>5427.6</v>
      </c>
      <c r="M429" s="96">
        <v>7236.8</v>
      </c>
      <c r="N429" s="96">
        <v>9046</v>
      </c>
      <c r="O429" s="96">
        <v>10855.2</v>
      </c>
      <c r="P429" s="96">
        <v>12664.4</v>
      </c>
      <c r="Q429" s="96">
        <v>14473.6</v>
      </c>
      <c r="R429" s="96">
        <v>16282.8</v>
      </c>
      <c r="S429" s="96">
        <v>18092</v>
      </c>
      <c r="T429" s="96">
        <v>19901.2</v>
      </c>
      <c r="U429" s="96">
        <v>21710.400000000001</v>
      </c>
      <c r="V429" s="96">
        <v>23519.599999999999</v>
      </c>
      <c r="W429" s="96">
        <v>25328.799999999999</v>
      </c>
      <c r="X429" s="96">
        <v>32565.599999999999</v>
      </c>
      <c r="Y429" s="96">
        <v>32565.599999999999</v>
      </c>
      <c r="Z429" s="96">
        <v>32565.599999999999</v>
      </c>
      <c r="AA429" s="96">
        <v>32565.599999999999</v>
      </c>
      <c r="AB429" s="96">
        <v>32565.599999999999</v>
      </c>
      <c r="AC429" s="96">
        <v>32565.599999999999</v>
      </c>
      <c r="AD429" s="96">
        <v>32565.599999999999</v>
      </c>
      <c r="AE429" s="96">
        <v>32565.599999999999</v>
      </c>
      <c r="AF429" s="96">
        <v>33470.199999999997</v>
      </c>
      <c r="AG429" s="96">
        <v>34374.800000000003</v>
      </c>
      <c r="AH429" s="96">
        <v>35279.4</v>
      </c>
      <c r="AI429" s="96">
        <v>36184</v>
      </c>
      <c r="AJ429" s="96">
        <v>37088.6</v>
      </c>
      <c r="AK429" s="96">
        <v>37993.199999999997</v>
      </c>
      <c r="AL429" s="96">
        <v>38897.800000000003</v>
      </c>
      <c r="AM429" s="96">
        <v>39802.400000000001</v>
      </c>
      <c r="AN429" s="96">
        <v>40707</v>
      </c>
      <c r="AO429" s="96">
        <v>41611.599999999999</v>
      </c>
      <c r="AP429" s="96">
        <v>42516.2</v>
      </c>
      <c r="AQ429" s="96">
        <v>43420.800000000003</v>
      </c>
      <c r="AR429" s="96">
        <v>44325.4</v>
      </c>
      <c r="AS429" s="96">
        <v>45230</v>
      </c>
      <c r="AT429" s="96">
        <v>46134.6</v>
      </c>
      <c r="AU429" s="96">
        <v>47039.199999999997</v>
      </c>
      <c r="AV429" s="96">
        <v>47943.8</v>
      </c>
      <c r="AW429" s="96">
        <v>48848.4</v>
      </c>
    </row>
    <row r="430" spans="1:49">
      <c r="A430" s="77" t="s">
        <v>915</v>
      </c>
      <c r="B430" s="76" t="s">
        <v>914</v>
      </c>
      <c r="C430" s="89">
        <v>82587.5</v>
      </c>
      <c r="D430" s="90">
        <v>3303.5</v>
      </c>
      <c r="E430" s="97">
        <v>25</v>
      </c>
      <c r="F430" s="93">
        <v>20</v>
      </c>
      <c r="G430" s="93">
        <v>30</v>
      </c>
      <c r="H430" s="94">
        <v>1651.75</v>
      </c>
      <c r="I430" s="95">
        <v>2202.3000000000002</v>
      </c>
      <c r="J430" s="96">
        <v>3303.5</v>
      </c>
      <c r="K430" s="96">
        <v>6607</v>
      </c>
      <c r="L430" s="96">
        <v>9910.5</v>
      </c>
      <c r="M430" s="96">
        <v>13214</v>
      </c>
      <c r="N430" s="96">
        <v>16517.5</v>
      </c>
      <c r="O430" s="96">
        <v>19821</v>
      </c>
      <c r="P430" s="96">
        <v>23124.5</v>
      </c>
      <c r="Q430" s="96">
        <v>26428</v>
      </c>
      <c r="R430" s="96">
        <v>29731.5</v>
      </c>
      <c r="S430" s="96">
        <v>33035</v>
      </c>
      <c r="T430" s="96">
        <v>36338.5</v>
      </c>
      <c r="U430" s="96">
        <v>39642</v>
      </c>
      <c r="V430" s="96">
        <v>42945.5</v>
      </c>
      <c r="W430" s="96">
        <v>46249</v>
      </c>
      <c r="X430" s="96">
        <v>49552.5</v>
      </c>
      <c r="Y430" s="96">
        <v>52856</v>
      </c>
      <c r="Z430" s="96">
        <v>56159.5</v>
      </c>
      <c r="AA430" s="96">
        <v>59463</v>
      </c>
      <c r="AB430" s="96">
        <v>62766.5</v>
      </c>
      <c r="AC430" s="96">
        <v>82587.5</v>
      </c>
      <c r="AD430" s="96">
        <v>82587.5</v>
      </c>
      <c r="AE430" s="96">
        <v>82587.5</v>
      </c>
      <c r="AF430" s="96">
        <v>82587.5</v>
      </c>
      <c r="AG430" s="96">
        <v>82587.5</v>
      </c>
      <c r="AH430" s="96">
        <v>82587.5</v>
      </c>
      <c r="AI430" s="96">
        <v>82587.5</v>
      </c>
      <c r="AJ430" s="96">
        <v>82587.5</v>
      </c>
      <c r="AK430" s="96">
        <v>82587.5</v>
      </c>
      <c r="AL430" s="96">
        <v>82587.5</v>
      </c>
      <c r="AM430" s="96">
        <v>82587.5</v>
      </c>
      <c r="AN430" s="96">
        <v>84239.25</v>
      </c>
      <c r="AO430" s="96">
        <v>85891</v>
      </c>
      <c r="AP430" s="96">
        <v>87542.75</v>
      </c>
      <c r="AQ430" s="96">
        <v>89194.5</v>
      </c>
      <c r="AR430" s="96">
        <v>90846.25</v>
      </c>
      <c r="AS430" s="96">
        <v>92498</v>
      </c>
      <c r="AT430" s="96">
        <v>94149.75</v>
      </c>
      <c r="AU430" s="96">
        <v>95801.5</v>
      </c>
      <c r="AV430" s="96">
        <v>97453.25</v>
      </c>
      <c r="AW430" s="96">
        <v>99105</v>
      </c>
    </row>
    <row r="431" spans="1:49">
      <c r="A431" s="77" t="s">
        <v>913</v>
      </c>
      <c r="B431" s="76" t="s">
        <v>912</v>
      </c>
      <c r="C431" s="89">
        <v>42804</v>
      </c>
      <c r="D431" s="90">
        <v>2140.1999999999998</v>
      </c>
      <c r="E431" s="97">
        <v>20</v>
      </c>
      <c r="F431" s="93">
        <v>16</v>
      </c>
      <c r="G431" s="93">
        <v>24</v>
      </c>
      <c r="H431" s="94">
        <v>1070.0999999999999</v>
      </c>
      <c r="I431" s="95">
        <v>1426.8</v>
      </c>
      <c r="J431" s="96">
        <v>2140.1999999999998</v>
      </c>
      <c r="K431" s="96">
        <v>4280.3999999999996</v>
      </c>
      <c r="L431" s="96">
        <v>6420.6</v>
      </c>
      <c r="M431" s="96">
        <v>8560.7999999999993</v>
      </c>
      <c r="N431" s="96">
        <v>10701</v>
      </c>
      <c r="O431" s="96">
        <v>12841.2</v>
      </c>
      <c r="P431" s="96">
        <v>14981.4</v>
      </c>
      <c r="Q431" s="96">
        <v>17121.599999999999</v>
      </c>
      <c r="R431" s="96">
        <v>19261.8</v>
      </c>
      <c r="S431" s="96">
        <v>21402</v>
      </c>
      <c r="T431" s="96">
        <v>23542.2</v>
      </c>
      <c r="U431" s="96">
        <v>25682.400000000001</v>
      </c>
      <c r="V431" s="96">
        <v>27822.6</v>
      </c>
      <c r="W431" s="96">
        <v>29962.799999999999</v>
      </c>
      <c r="X431" s="96">
        <v>32103</v>
      </c>
      <c r="Y431" s="96">
        <v>42804</v>
      </c>
      <c r="Z431" s="96">
        <v>42804</v>
      </c>
      <c r="AA431" s="96">
        <v>42804</v>
      </c>
      <c r="AB431" s="96">
        <v>42804</v>
      </c>
      <c r="AC431" s="96">
        <v>42804</v>
      </c>
      <c r="AD431" s="96">
        <v>42804</v>
      </c>
      <c r="AE431" s="96">
        <v>42804</v>
      </c>
      <c r="AF431" s="96">
        <v>42804</v>
      </c>
      <c r="AG431" s="96">
        <v>42804</v>
      </c>
      <c r="AH431" s="96">
        <v>43874.1</v>
      </c>
      <c r="AI431" s="96">
        <v>44944.2</v>
      </c>
      <c r="AJ431" s="96">
        <v>46014.3</v>
      </c>
      <c r="AK431" s="96">
        <v>47084.4</v>
      </c>
      <c r="AL431" s="96">
        <v>48154.5</v>
      </c>
      <c r="AM431" s="96">
        <v>49224.6</v>
      </c>
      <c r="AN431" s="96">
        <v>50294.7</v>
      </c>
      <c r="AO431" s="96">
        <v>51364.800000000003</v>
      </c>
      <c r="AP431" s="96">
        <v>52434.9</v>
      </c>
      <c r="AQ431" s="96">
        <v>53505</v>
      </c>
      <c r="AR431" s="96">
        <v>54575.1</v>
      </c>
      <c r="AS431" s="96">
        <v>55645.2</v>
      </c>
      <c r="AT431" s="96">
        <v>56715.3</v>
      </c>
      <c r="AU431" s="96">
        <v>57785.4</v>
      </c>
      <c r="AV431" s="96">
        <v>58855.5</v>
      </c>
      <c r="AW431" s="96">
        <v>59925.599999999999</v>
      </c>
    </row>
    <row r="432" spans="1:49">
      <c r="A432" s="77" t="s">
        <v>911</v>
      </c>
      <c r="B432" s="76" t="s">
        <v>910</v>
      </c>
      <c r="C432" s="89">
        <v>54783</v>
      </c>
      <c r="D432" s="90">
        <v>1826.1</v>
      </c>
      <c r="E432" s="97">
        <v>30</v>
      </c>
      <c r="F432" s="93">
        <v>24</v>
      </c>
      <c r="G432" s="93">
        <v>36</v>
      </c>
      <c r="H432" s="94">
        <v>913.05</v>
      </c>
      <c r="I432" s="95">
        <v>1217.4000000000001</v>
      </c>
      <c r="J432" s="96">
        <v>1826.1</v>
      </c>
      <c r="K432" s="96">
        <v>3652.2</v>
      </c>
      <c r="L432" s="96">
        <v>5478.3</v>
      </c>
      <c r="M432" s="96">
        <v>7304.4</v>
      </c>
      <c r="N432" s="96">
        <v>9130.5</v>
      </c>
      <c r="O432" s="96">
        <v>10956.6</v>
      </c>
      <c r="P432" s="96">
        <v>12782.7</v>
      </c>
      <c r="Q432" s="96">
        <v>14608.8</v>
      </c>
      <c r="R432" s="96">
        <v>16434.900000000001</v>
      </c>
      <c r="S432" s="96">
        <v>18261</v>
      </c>
      <c r="T432" s="96">
        <v>20087.099999999999</v>
      </c>
      <c r="U432" s="96">
        <v>21913.200000000001</v>
      </c>
      <c r="V432" s="96">
        <v>23739.3</v>
      </c>
      <c r="W432" s="96">
        <v>25565.4</v>
      </c>
      <c r="X432" s="96">
        <v>27391.5</v>
      </c>
      <c r="Y432" s="96">
        <v>29217.599999999999</v>
      </c>
      <c r="Z432" s="96">
        <v>31043.7</v>
      </c>
      <c r="AA432" s="96">
        <v>32869.800000000003</v>
      </c>
      <c r="AB432" s="96">
        <v>34695.9</v>
      </c>
      <c r="AC432" s="96">
        <v>36522</v>
      </c>
      <c r="AD432" s="96">
        <v>38348.1</v>
      </c>
      <c r="AE432" s="96">
        <v>40174.199999999997</v>
      </c>
      <c r="AF432" s="96">
        <v>42000.3</v>
      </c>
      <c r="AG432" s="96">
        <v>54783</v>
      </c>
      <c r="AH432" s="96">
        <v>54783</v>
      </c>
      <c r="AI432" s="96">
        <v>54783</v>
      </c>
      <c r="AJ432" s="96">
        <v>54783</v>
      </c>
      <c r="AK432" s="96">
        <v>54783</v>
      </c>
      <c r="AL432" s="96">
        <v>54783</v>
      </c>
      <c r="AM432" s="96">
        <v>54783</v>
      </c>
      <c r="AN432" s="96">
        <v>54783</v>
      </c>
      <c r="AO432" s="96">
        <v>54783</v>
      </c>
      <c r="AP432" s="96">
        <v>54783</v>
      </c>
      <c r="AQ432" s="96">
        <v>54783</v>
      </c>
      <c r="AR432" s="96">
        <v>54783</v>
      </c>
      <c r="AS432" s="96">
        <v>54783</v>
      </c>
      <c r="AT432" s="96">
        <v>55696.05</v>
      </c>
      <c r="AU432" s="96">
        <v>56609.1</v>
      </c>
      <c r="AV432" s="96">
        <v>57522.15</v>
      </c>
      <c r="AW432" s="96">
        <v>58435.199999999997</v>
      </c>
    </row>
    <row r="433" spans="1:49">
      <c r="A433" s="77" t="s">
        <v>909</v>
      </c>
      <c r="B433" s="76" t="s">
        <v>908</v>
      </c>
      <c r="C433" s="89">
        <v>35100</v>
      </c>
      <c r="D433" s="90">
        <v>1755</v>
      </c>
      <c r="E433" s="97">
        <v>20</v>
      </c>
      <c r="F433" s="93">
        <v>16</v>
      </c>
      <c r="G433" s="93">
        <v>24</v>
      </c>
      <c r="H433" s="94">
        <v>877.5</v>
      </c>
      <c r="I433" s="95">
        <v>1170</v>
      </c>
      <c r="J433" s="96">
        <v>1755</v>
      </c>
      <c r="K433" s="96">
        <v>3510</v>
      </c>
      <c r="L433" s="96">
        <v>5265</v>
      </c>
      <c r="M433" s="96">
        <v>7020</v>
      </c>
      <c r="N433" s="96">
        <v>8775</v>
      </c>
      <c r="O433" s="96">
        <v>10530</v>
      </c>
      <c r="P433" s="96">
        <v>12285</v>
      </c>
      <c r="Q433" s="96">
        <v>14040</v>
      </c>
      <c r="R433" s="96">
        <v>15795</v>
      </c>
      <c r="S433" s="96">
        <v>17550</v>
      </c>
      <c r="T433" s="96">
        <v>19305</v>
      </c>
      <c r="U433" s="96">
        <v>21060</v>
      </c>
      <c r="V433" s="96">
        <v>22815</v>
      </c>
      <c r="W433" s="96">
        <v>24570</v>
      </c>
      <c r="X433" s="96">
        <v>26325</v>
      </c>
      <c r="Y433" s="96">
        <v>35100</v>
      </c>
      <c r="Z433" s="96">
        <v>35100</v>
      </c>
      <c r="AA433" s="96">
        <v>35100</v>
      </c>
      <c r="AB433" s="96">
        <v>35100</v>
      </c>
      <c r="AC433" s="96">
        <v>35100</v>
      </c>
      <c r="AD433" s="96">
        <v>35100</v>
      </c>
      <c r="AE433" s="96">
        <v>35100</v>
      </c>
      <c r="AF433" s="96">
        <v>35100</v>
      </c>
      <c r="AG433" s="96">
        <v>35100</v>
      </c>
      <c r="AH433" s="96">
        <v>35977.5</v>
      </c>
      <c r="AI433" s="96">
        <v>36855</v>
      </c>
      <c r="AJ433" s="96">
        <v>37732.5</v>
      </c>
      <c r="AK433" s="96">
        <v>38610</v>
      </c>
      <c r="AL433" s="96">
        <v>39487.5</v>
      </c>
      <c r="AM433" s="96">
        <v>40365</v>
      </c>
      <c r="AN433" s="96">
        <v>41242.5</v>
      </c>
      <c r="AO433" s="96">
        <v>42120</v>
      </c>
      <c r="AP433" s="96">
        <v>42997.5</v>
      </c>
      <c r="AQ433" s="96">
        <v>43875</v>
      </c>
      <c r="AR433" s="96">
        <v>44752.5</v>
      </c>
      <c r="AS433" s="96">
        <v>45630</v>
      </c>
      <c r="AT433" s="96">
        <v>46507.5</v>
      </c>
      <c r="AU433" s="96">
        <v>47385</v>
      </c>
      <c r="AV433" s="96">
        <v>48262.5</v>
      </c>
      <c r="AW433" s="96">
        <v>49140</v>
      </c>
    </row>
    <row r="434" spans="1:49">
      <c r="A434" s="77" t="s">
        <v>907</v>
      </c>
      <c r="B434" s="76" t="s">
        <v>906</v>
      </c>
      <c r="C434" s="89">
        <v>33899.4</v>
      </c>
      <c r="D434" s="90">
        <v>1883.3</v>
      </c>
      <c r="E434" s="97">
        <v>18</v>
      </c>
      <c r="F434" s="93">
        <v>15</v>
      </c>
      <c r="G434" s="93">
        <v>22</v>
      </c>
      <c r="H434" s="94">
        <v>941.65</v>
      </c>
      <c r="I434" s="95">
        <v>1255.5</v>
      </c>
      <c r="J434" s="96">
        <v>1883.3</v>
      </c>
      <c r="K434" s="96">
        <v>3766.6</v>
      </c>
      <c r="L434" s="96">
        <v>5649.9</v>
      </c>
      <c r="M434" s="96">
        <v>7533.2</v>
      </c>
      <c r="N434" s="96">
        <v>9416.5</v>
      </c>
      <c r="O434" s="96">
        <v>11299.8</v>
      </c>
      <c r="P434" s="96">
        <v>13183.1</v>
      </c>
      <c r="Q434" s="96">
        <v>15066.4</v>
      </c>
      <c r="R434" s="96">
        <v>16949.7</v>
      </c>
      <c r="S434" s="96">
        <v>18833</v>
      </c>
      <c r="T434" s="96">
        <v>20716.3</v>
      </c>
      <c r="U434" s="96">
        <v>22599.599999999999</v>
      </c>
      <c r="V434" s="96">
        <v>24482.9</v>
      </c>
      <c r="W434" s="96">
        <v>26366.2</v>
      </c>
      <c r="X434" s="96">
        <v>33899.4</v>
      </c>
      <c r="Y434" s="96">
        <v>33899.4</v>
      </c>
      <c r="Z434" s="96">
        <v>33899.4</v>
      </c>
      <c r="AA434" s="96">
        <v>33899.4</v>
      </c>
      <c r="AB434" s="96">
        <v>33899.4</v>
      </c>
      <c r="AC434" s="96">
        <v>33899.4</v>
      </c>
      <c r="AD434" s="96">
        <v>33899.4</v>
      </c>
      <c r="AE434" s="96">
        <v>33899.4</v>
      </c>
      <c r="AF434" s="96">
        <v>34841.050000000003</v>
      </c>
      <c r="AG434" s="96">
        <v>35782.699999999997</v>
      </c>
      <c r="AH434" s="96">
        <v>36724.35</v>
      </c>
      <c r="AI434" s="96">
        <v>37666</v>
      </c>
      <c r="AJ434" s="96">
        <v>38607.65</v>
      </c>
      <c r="AK434" s="96">
        <v>39549.300000000003</v>
      </c>
      <c r="AL434" s="96">
        <v>40490.949999999997</v>
      </c>
      <c r="AM434" s="96">
        <v>41432.6</v>
      </c>
      <c r="AN434" s="96">
        <v>42374.25</v>
      </c>
      <c r="AO434" s="96">
        <v>43315.9</v>
      </c>
      <c r="AP434" s="96">
        <v>44257.55</v>
      </c>
      <c r="AQ434" s="96">
        <v>45199.199999999997</v>
      </c>
      <c r="AR434" s="96">
        <v>46140.85</v>
      </c>
      <c r="AS434" s="96">
        <v>47082.5</v>
      </c>
      <c r="AT434" s="96">
        <v>48024.15</v>
      </c>
      <c r="AU434" s="96">
        <v>48965.8</v>
      </c>
      <c r="AV434" s="96">
        <v>49907.45</v>
      </c>
      <c r="AW434" s="96">
        <v>50849.1</v>
      </c>
    </row>
    <row r="435" spans="1:49">
      <c r="A435" s="77" t="s">
        <v>905</v>
      </c>
      <c r="B435" s="76" t="s">
        <v>904</v>
      </c>
      <c r="C435" s="89">
        <v>32672</v>
      </c>
      <c r="D435" s="90">
        <v>1633.6</v>
      </c>
      <c r="E435" s="97">
        <v>20</v>
      </c>
      <c r="F435" s="93">
        <v>16</v>
      </c>
      <c r="G435" s="93">
        <v>24</v>
      </c>
      <c r="H435" s="94">
        <v>816.8</v>
      </c>
      <c r="I435" s="95">
        <v>1089.0999999999999</v>
      </c>
      <c r="J435" s="96">
        <v>1633.6</v>
      </c>
      <c r="K435" s="96">
        <v>3267.2</v>
      </c>
      <c r="L435" s="96">
        <v>4900.8</v>
      </c>
      <c r="M435" s="96">
        <v>6534.4</v>
      </c>
      <c r="N435" s="96">
        <v>8168</v>
      </c>
      <c r="O435" s="96">
        <v>9801.6</v>
      </c>
      <c r="P435" s="96">
        <v>11435.2</v>
      </c>
      <c r="Q435" s="96">
        <v>13068.8</v>
      </c>
      <c r="R435" s="96">
        <v>14702.4</v>
      </c>
      <c r="S435" s="96">
        <v>16336</v>
      </c>
      <c r="T435" s="96">
        <v>17969.599999999999</v>
      </c>
      <c r="U435" s="96">
        <v>19603.2</v>
      </c>
      <c r="V435" s="96">
        <v>21236.799999999999</v>
      </c>
      <c r="W435" s="96">
        <v>22870.400000000001</v>
      </c>
      <c r="X435" s="96">
        <v>24504</v>
      </c>
      <c r="Y435" s="96">
        <v>32672</v>
      </c>
      <c r="Z435" s="96">
        <v>32672</v>
      </c>
      <c r="AA435" s="96">
        <v>32672</v>
      </c>
      <c r="AB435" s="96">
        <v>32672</v>
      </c>
      <c r="AC435" s="96">
        <v>32672</v>
      </c>
      <c r="AD435" s="96">
        <v>32672</v>
      </c>
      <c r="AE435" s="96">
        <v>32672</v>
      </c>
      <c r="AF435" s="96">
        <v>32672</v>
      </c>
      <c r="AG435" s="96">
        <v>32672</v>
      </c>
      <c r="AH435" s="96">
        <v>33488.800000000003</v>
      </c>
      <c r="AI435" s="96">
        <v>34305.599999999999</v>
      </c>
      <c r="AJ435" s="96">
        <v>35122.400000000001</v>
      </c>
      <c r="AK435" s="96">
        <v>35939.199999999997</v>
      </c>
      <c r="AL435" s="96">
        <v>36756</v>
      </c>
      <c r="AM435" s="96">
        <v>37572.800000000003</v>
      </c>
      <c r="AN435" s="96">
        <v>38389.599999999999</v>
      </c>
      <c r="AO435" s="96">
        <v>39206.400000000001</v>
      </c>
      <c r="AP435" s="96">
        <v>40023.199999999997</v>
      </c>
      <c r="AQ435" s="96">
        <v>40840</v>
      </c>
      <c r="AR435" s="96">
        <v>41656.800000000003</v>
      </c>
      <c r="AS435" s="96">
        <v>42473.599999999999</v>
      </c>
      <c r="AT435" s="96">
        <v>43290.400000000001</v>
      </c>
      <c r="AU435" s="96">
        <v>44107.199999999997</v>
      </c>
      <c r="AV435" s="96">
        <v>44924</v>
      </c>
      <c r="AW435" s="96">
        <v>45740.800000000003</v>
      </c>
    </row>
    <row r="436" spans="1:49">
      <c r="A436" s="77" t="s">
        <v>903</v>
      </c>
      <c r="B436" s="76" t="s">
        <v>902</v>
      </c>
      <c r="C436" s="89">
        <v>58152</v>
      </c>
      <c r="D436" s="90">
        <v>1938.4</v>
      </c>
      <c r="E436" s="97">
        <v>30</v>
      </c>
      <c r="F436" s="93">
        <v>24</v>
      </c>
      <c r="G436" s="93">
        <v>36</v>
      </c>
      <c r="H436" s="94">
        <v>969.2</v>
      </c>
      <c r="I436" s="95">
        <v>1292.3</v>
      </c>
      <c r="J436" s="96">
        <v>1938.4</v>
      </c>
      <c r="K436" s="96">
        <v>3876.8</v>
      </c>
      <c r="L436" s="96">
        <v>5815.2</v>
      </c>
      <c r="M436" s="96">
        <v>7753.6</v>
      </c>
      <c r="N436" s="96">
        <v>9692</v>
      </c>
      <c r="O436" s="96">
        <v>11630.4</v>
      </c>
      <c r="P436" s="96">
        <v>13568.8</v>
      </c>
      <c r="Q436" s="96">
        <v>15507.2</v>
      </c>
      <c r="R436" s="96">
        <v>17445.599999999999</v>
      </c>
      <c r="S436" s="96">
        <v>19384</v>
      </c>
      <c r="T436" s="96">
        <v>21322.400000000001</v>
      </c>
      <c r="U436" s="96">
        <v>23260.799999999999</v>
      </c>
      <c r="V436" s="96">
        <v>25199.200000000001</v>
      </c>
      <c r="W436" s="96">
        <v>27137.599999999999</v>
      </c>
      <c r="X436" s="96">
        <v>29076</v>
      </c>
      <c r="Y436" s="96">
        <v>31014.400000000001</v>
      </c>
      <c r="Z436" s="96">
        <v>32952.800000000003</v>
      </c>
      <c r="AA436" s="96">
        <v>34891.199999999997</v>
      </c>
      <c r="AB436" s="96">
        <v>36829.599999999999</v>
      </c>
      <c r="AC436" s="96">
        <v>38768</v>
      </c>
      <c r="AD436" s="96">
        <v>40706.400000000001</v>
      </c>
      <c r="AE436" s="96">
        <v>42644.800000000003</v>
      </c>
      <c r="AF436" s="96">
        <v>44583.199999999997</v>
      </c>
      <c r="AG436" s="96">
        <v>58152</v>
      </c>
      <c r="AH436" s="96">
        <v>58152</v>
      </c>
      <c r="AI436" s="96">
        <v>58152</v>
      </c>
      <c r="AJ436" s="96">
        <v>58152</v>
      </c>
      <c r="AK436" s="96">
        <v>58152</v>
      </c>
      <c r="AL436" s="96">
        <v>58152</v>
      </c>
      <c r="AM436" s="96">
        <v>58152</v>
      </c>
      <c r="AN436" s="96">
        <v>58152</v>
      </c>
      <c r="AO436" s="96">
        <v>58152</v>
      </c>
      <c r="AP436" s="96">
        <v>58152</v>
      </c>
      <c r="AQ436" s="96">
        <v>58152</v>
      </c>
      <c r="AR436" s="96">
        <v>58152</v>
      </c>
      <c r="AS436" s="96">
        <v>58152</v>
      </c>
      <c r="AT436" s="96">
        <v>59121.2</v>
      </c>
      <c r="AU436" s="96">
        <v>60090.400000000001</v>
      </c>
      <c r="AV436" s="96">
        <v>61059.6</v>
      </c>
      <c r="AW436" s="96">
        <v>62028.800000000003</v>
      </c>
    </row>
    <row r="437" spans="1:49">
      <c r="A437" s="77" t="s">
        <v>901</v>
      </c>
      <c r="B437" s="76" t="s">
        <v>900</v>
      </c>
      <c r="C437" s="89">
        <v>38092</v>
      </c>
      <c r="D437" s="90">
        <v>1904.6</v>
      </c>
      <c r="E437" s="97">
        <v>20</v>
      </c>
      <c r="F437" s="93">
        <v>16</v>
      </c>
      <c r="G437" s="93">
        <v>24</v>
      </c>
      <c r="H437" s="94">
        <v>952.3</v>
      </c>
      <c r="I437" s="95">
        <v>1269.7</v>
      </c>
      <c r="J437" s="96">
        <v>1904.6</v>
      </c>
      <c r="K437" s="96">
        <v>3809.2</v>
      </c>
      <c r="L437" s="96">
        <v>5713.8</v>
      </c>
      <c r="M437" s="96">
        <v>7618.4</v>
      </c>
      <c r="N437" s="96">
        <v>9523</v>
      </c>
      <c r="O437" s="96">
        <v>11427.6</v>
      </c>
      <c r="P437" s="96">
        <v>13332.2</v>
      </c>
      <c r="Q437" s="96">
        <v>15236.8</v>
      </c>
      <c r="R437" s="96">
        <v>17141.400000000001</v>
      </c>
      <c r="S437" s="96">
        <v>19046</v>
      </c>
      <c r="T437" s="96">
        <v>20950.599999999999</v>
      </c>
      <c r="U437" s="96">
        <v>22855.200000000001</v>
      </c>
      <c r="V437" s="96">
        <v>24759.8</v>
      </c>
      <c r="W437" s="96">
        <v>26664.400000000001</v>
      </c>
      <c r="X437" s="96">
        <v>28569</v>
      </c>
      <c r="Y437" s="96">
        <v>38092</v>
      </c>
      <c r="Z437" s="96">
        <v>38092</v>
      </c>
      <c r="AA437" s="96">
        <v>38092</v>
      </c>
      <c r="AB437" s="96">
        <v>38092</v>
      </c>
      <c r="AC437" s="96">
        <v>38092</v>
      </c>
      <c r="AD437" s="96">
        <v>38092</v>
      </c>
      <c r="AE437" s="96">
        <v>38092</v>
      </c>
      <c r="AF437" s="96">
        <v>38092</v>
      </c>
      <c r="AG437" s="96">
        <v>38092</v>
      </c>
      <c r="AH437" s="96">
        <v>39044.300000000003</v>
      </c>
      <c r="AI437" s="96">
        <v>39996.6</v>
      </c>
      <c r="AJ437" s="96">
        <v>40948.9</v>
      </c>
      <c r="AK437" s="96">
        <v>41901.199999999997</v>
      </c>
      <c r="AL437" s="96">
        <v>42853.5</v>
      </c>
      <c r="AM437" s="96">
        <v>43805.8</v>
      </c>
      <c r="AN437" s="96">
        <v>44758.1</v>
      </c>
      <c r="AO437" s="96">
        <v>45710.400000000001</v>
      </c>
      <c r="AP437" s="96">
        <v>46662.7</v>
      </c>
      <c r="AQ437" s="96">
        <v>47615</v>
      </c>
      <c r="AR437" s="96">
        <v>48567.3</v>
      </c>
      <c r="AS437" s="96">
        <v>49519.6</v>
      </c>
      <c r="AT437" s="96">
        <v>50471.9</v>
      </c>
      <c r="AU437" s="96">
        <v>51424.2</v>
      </c>
      <c r="AV437" s="96">
        <v>52376.5</v>
      </c>
      <c r="AW437" s="96">
        <v>53328.800000000003</v>
      </c>
    </row>
    <row r="438" spans="1:49">
      <c r="A438" s="77" t="s">
        <v>899</v>
      </c>
      <c r="B438" s="76" t="s">
        <v>898</v>
      </c>
      <c r="C438" s="89">
        <v>28436.799999999999</v>
      </c>
      <c r="D438" s="90">
        <v>2031.2</v>
      </c>
      <c r="E438" s="97">
        <v>14</v>
      </c>
      <c r="F438" s="93">
        <v>12</v>
      </c>
      <c r="G438" s="93">
        <v>17</v>
      </c>
      <c r="H438" s="94">
        <v>1015.6</v>
      </c>
      <c r="I438" s="95">
        <v>1354.1</v>
      </c>
      <c r="J438" s="96">
        <v>2031.2</v>
      </c>
      <c r="K438" s="96">
        <v>4062.4</v>
      </c>
      <c r="L438" s="96">
        <v>6093.6</v>
      </c>
      <c r="M438" s="96">
        <v>8124.8</v>
      </c>
      <c r="N438" s="96">
        <v>10156</v>
      </c>
      <c r="O438" s="96">
        <v>12187.2</v>
      </c>
      <c r="P438" s="96">
        <v>14218.4</v>
      </c>
      <c r="Q438" s="96">
        <v>16249.6</v>
      </c>
      <c r="R438" s="96">
        <v>18280.8</v>
      </c>
      <c r="S438" s="96">
        <v>20312</v>
      </c>
      <c r="T438" s="96">
        <v>22343.200000000001</v>
      </c>
      <c r="U438" s="96">
        <v>28436.799999999999</v>
      </c>
      <c r="V438" s="96">
        <v>28436.799999999999</v>
      </c>
      <c r="W438" s="96">
        <v>28436.799999999999</v>
      </c>
      <c r="X438" s="96">
        <v>28436.799999999999</v>
      </c>
      <c r="Y438" s="96">
        <v>28436.799999999999</v>
      </c>
      <c r="Z438" s="96">
        <v>28436.799999999999</v>
      </c>
      <c r="AA438" s="96">
        <v>29452.400000000001</v>
      </c>
      <c r="AB438" s="96">
        <v>30468</v>
      </c>
      <c r="AC438" s="96">
        <v>31483.599999999999</v>
      </c>
      <c r="AD438" s="96">
        <v>32499.200000000001</v>
      </c>
      <c r="AE438" s="96">
        <v>33514.800000000003</v>
      </c>
      <c r="AF438" s="96">
        <v>34530.400000000001</v>
      </c>
      <c r="AG438" s="96">
        <v>35546</v>
      </c>
      <c r="AH438" s="96">
        <v>36561.599999999999</v>
      </c>
      <c r="AI438" s="96">
        <v>37577.199999999997</v>
      </c>
      <c r="AJ438" s="96">
        <v>38592.800000000003</v>
      </c>
      <c r="AK438" s="96">
        <v>39608.400000000001</v>
      </c>
      <c r="AL438" s="96">
        <v>40624</v>
      </c>
      <c r="AM438" s="96">
        <v>41639.599999999999</v>
      </c>
      <c r="AN438" s="96">
        <v>42655.199999999997</v>
      </c>
      <c r="AO438" s="96">
        <v>43670.8</v>
      </c>
      <c r="AP438" s="96">
        <v>44686.400000000001</v>
      </c>
      <c r="AQ438" s="96">
        <v>45702</v>
      </c>
      <c r="AR438" s="96">
        <v>46717.599999999999</v>
      </c>
      <c r="AS438" s="96">
        <v>47733.2</v>
      </c>
      <c r="AT438" s="96">
        <v>48748.800000000003</v>
      </c>
      <c r="AU438" s="96">
        <v>49764.4</v>
      </c>
      <c r="AV438" s="96">
        <v>50780</v>
      </c>
      <c r="AW438" s="96">
        <v>51795.6</v>
      </c>
    </row>
    <row r="439" spans="1:49" s="66" customFormat="1">
      <c r="A439" s="77" t="s">
        <v>897</v>
      </c>
      <c r="B439" s="76" t="s">
        <v>896</v>
      </c>
      <c r="C439" s="101">
        <v>147051</v>
      </c>
      <c r="D439" s="90">
        <v>4901.7</v>
      </c>
      <c r="E439" s="97">
        <v>30</v>
      </c>
      <c r="F439" s="93">
        <v>24</v>
      </c>
      <c r="G439" s="93">
        <v>36</v>
      </c>
      <c r="H439" s="94">
        <v>2450.9</v>
      </c>
      <c r="I439" s="95">
        <v>3267.8</v>
      </c>
      <c r="J439" s="96">
        <v>4901.7</v>
      </c>
      <c r="K439" s="96">
        <v>9803.4</v>
      </c>
      <c r="L439" s="96">
        <v>14705.1</v>
      </c>
      <c r="M439" s="96">
        <v>19606.8</v>
      </c>
      <c r="N439" s="96">
        <v>24508.5</v>
      </c>
      <c r="O439" s="96">
        <v>29410.2</v>
      </c>
      <c r="P439" s="96">
        <v>34311.9</v>
      </c>
      <c r="Q439" s="96">
        <v>39213.599999999999</v>
      </c>
      <c r="R439" s="96">
        <v>44115.3</v>
      </c>
      <c r="S439" s="96">
        <v>49017</v>
      </c>
      <c r="T439" s="96">
        <v>53918.7</v>
      </c>
      <c r="U439" s="96">
        <v>58820.4</v>
      </c>
      <c r="V439" s="96">
        <v>63722.1</v>
      </c>
      <c r="W439" s="96">
        <v>68623.8</v>
      </c>
      <c r="X439" s="96">
        <v>73525.5</v>
      </c>
      <c r="Y439" s="96">
        <v>78427.199999999997</v>
      </c>
      <c r="Z439" s="96">
        <v>83328.899999999994</v>
      </c>
      <c r="AA439" s="96">
        <v>88230.6</v>
      </c>
      <c r="AB439" s="96">
        <v>93132.3</v>
      </c>
      <c r="AC439" s="96">
        <v>98034</v>
      </c>
      <c r="AD439" s="96">
        <v>102935.7</v>
      </c>
      <c r="AE439" s="96">
        <v>107837.4</v>
      </c>
      <c r="AF439" s="96">
        <v>112739.1</v>
      </c>
      <c r="AG439" s="96">
        <v>147051</v>
      </c>
      <c r="AH439" s="96">
        <v>147051</v>
      </c>
      <c r="AI439" s="96">
        <v>147051</v>
      </c>
      <c r="AJ439" s="96">
        <v>147051</v>
      </c>
      <c r="AK439" s="96">
        <v>147051</v>
      </c>
      <c r="AL439" s="96">
        <v>147051</v>
      </c>
      <c r="AM439" s="96">
        <v>147051</v>
      </c>
      <c r="AN439" s="96">
        <v>147051</v>
      </c>
      <c r="AO439" s="96">
        <v>147051</v>
      </c>
      <c r="AP439" s="96">
        <v>147051</v>
      </c>
      <c r="AQ439" s="96">
        <v>147051</v>
      </c>
      <c r="AR439" s="96">
        <v>147051</v>
      </c>
      <c r="AS439" s="96">
        <v>147051</v>
      </c>
      <c r="AT439" s="96">
        <v>149501.9</v>
      </c>
      <c r="AU439" s="96">
        <v>151952.79999999999</v>
      </c>
      <c r="AV439" s="96">
        <v>154403.70000000001</v>
      </c>
      <c r="AW439" s="96">
        <v>156854.6</v>
      </c>
    </row>
    <row r="440" spans="1:49">
      <c r="A440" s="77" t="s">
        <v>895</v>
      </c>
      <c r="B440" s="76" t="s">
        <v>894</v>
      </c>
      <c r="C440" s="89">
        <v>37356</v>
      </c>
      <c r="D440" s="90">
        <v>1867.8</v>
      </c>
      <c r="E440" s="97">
        <v>20</v>
      </c>
      <c r="F440" s="93">
        <v>16</v>
      </c>
      <c r="G440" s="93">
        <v>24</v>
      </c>
      <c r="H440" s="94">
        <v>933.9</v>
      </c>
      <c r="I440" s="95">
        <v>1245.2</v>
      </c>
      <c r="J440" s="96">
        <v>1867.8</v>
      </c>
      <c r="K440" s="96">
        <v>3735.6</v>
      </c>
      <c r="L440" s="96">
        <v>5603.4</v>
      </c>
      <c r="M440" s="96">
        <v>7471.2</v>
      </c>
      <c r="N440" s="96">
        <v>9339</v>
      </c>
      <c r="O440" s="96">
        <v>11206.8</v>
      </c>
      <c r="P440" s="96">
        <v>13074.6</v>
      </c>
      <c r="Q440" s="96">
        <v>14942.4</v>
      </c>
      <c r="R440" s="96">
        <v>16810.2</v>
      </c>
      <c r="S440" s="96">
        <v>18678</v>
      </c>
      <c r="T440" s="96">
        <v>20545.8</v>
      </c>
      <c r="U440" s="96">
        <v>22413.599999999999</v>
      </c>
      <c r="V440" s="96">
        <v>24281.4</v>
      </c>
      <c r="W440" s="96">
        <v>26149.200000000001</v>
      </c>
      <c r="X440" s="96">
        <v>28017</v>
      </c>
      <c r="Y440" s="96">
        <v>37356</v>
      </c>
      <c r="Z440" s="96">
        <v>37356</v>
      </c>
      <c r="AA440" s="96">
        <v>37356</v>
      </c>
      <c r="AB440" s="96">
        <v>37356</v>
      </c>
      <c r="AC440" s="96">
        <v>37356</v>
      </c>
      <c r="AD440" s="96">
        <v>37356</v>
      </c>
      <c r="AE440" s="96">
        <v>37356</v>
      </c>
      <c r="AF440" s="96">
        <v>37356</v>
      </c>
      <c r="AG440" s="96">
        <v>37356</v>
      </c>
      <c r="AH440" s="96">
        <v>38289.9</v>
      </c>
      <c r="AI440" s="96">
        <v>39223.800000000003</v>
      </c>
      <c r="AJ440" s="96">
        <v>40157.699999999997</v>
      </c>
      <c r="AK440" s="96">
        <v>41091.599999999999</v>
      </c>
      <c r="AL440" s="96">
        <v>42025.5</v>
      </c>
      <c r="AM440" s="96">
        <v>42959.4</v>
      </c>
      <c r="AN440" s="96">
        <v>43893.3</v>
      </c>
      <c r="AO440" s="96">
        <v>44827.199999999997</v>
      </c>
      <c r="AP440" s="96">
        <v>45761.1</v>
      </c>
      <c r="AQ440" s="96">
        <v>46695</v>
      </c>
      <c r="AR440" s="96">
        <v>47628.9</v>
      </c>
      <c r="AS440" s="96">
        <v>48562.8</v>
      </c>
      <c r="AT440" s="96">
        <v>49496.7</v>
      </c>
      <c r="AU440" s="96">
        <v>50430.6</v>
      </c>
      <c r="AV440" s="96">
        <v>51364.5</v>
      </c>
      <c r="AW440" s="96">
        <v>52298.400000000001</v>
      </c>
    </row>
    <row r="441" spans="1:49">
      <c r="A441" s="77" t="s">
        <v>893</v>
      </c>
      <c r="B441" s="76" t="s">
        <v>892</v>
      </c>
      <c r="C441" s="89">
        <v>27601.5</v>
      </c>
      <c r="D441" s="90">
        <v>1840.1</v>
      </c>
      <c r="E441" s="97">
        <v>15</v>
      </c>
      <c r="F441" s="93">
        <v>12</v>
      </c>
      <c r="G441" s="93">
        <v>18</v>
      </c>
      <c r="H441" s="94">
        <v>920.05</v>
      </c>
      <c r="I441" s="95">
        <v>1226.7</v>
      </c>
      <c r="J441" s="96">
        <v>1840.1</v>
      </c>
      <c r="K441" s="96">
        <v>3680.2</v>
      </c>
      <c r="L441" s="96">
        <v>5520.3</v>
      </c>
      <c r="M441" s="96">
        <v>7360.4</v>
      </c>
      <c r="N441" s="96">
        <v>9200.5</v>
      </c>
      <c r="O441" s="96">
        <v>11040.6</v>
      </c>
      <c r="P441" s="96">
        <v>12880.7</v>
      </c>
      <c r="Q441" s="96">
        <v>14720.8</v>
      </c>
      <c r="R441" s="96">
        <v>16560.900000000001</v>
      </c>
      <c r="S441" s="96">
        <v>18401</v>
      </c>
      <c r="T441" s="96">
        <v>20241.099999999999</v>
      </c>
      <c r="U441" s="96">
        <v>27601.5</v>
      </c>
      <c r="V441" s="96">
        <v>27601.5</v>
      </c>
      <c r="W441" s="96">
        <v>27601.5</v>
      </c>
      <c r="X441" s="96">
        <v>27601.5</v>
      </c>
      <c r="Y441" s="96">
        <v>27601.5</v>
      </c>
      <c r="Z441" s="96">
        <v>27601.5</v>
      </c>
      <c r="AA441" s="96">
        <v>27601.5</v>
      </c>
      <c r="AB441" s="96">
        <v>28521.55</v>
      </c>
      <c r="AC441" s="96">
        <v>29441.599999999999</v>
      </c>
      <c r="AD441" s="96">
        <v>30361.65</v>
      </c>
      <c r="AE441" s="96">
        <v>31281.7</v>
      </c>
      <c r="AF441" s="96">
        <v>32201.75</v>
      </c>
      <c r="AG441" s="96">
        <v>33121.800000000003</v>
      </c>
      <c r="AH441" s="96">
        <v>34041.85</v>
      </c>
      <c r="AI441" s="96">
        <v>34961.9</v>
      </c>
      <c r="AJ441" s="96">
        <v>35881.949999999997</v>
      </c>
      <c r="AK441" s="96">
        <v>36802</v>
      </c>
      <c r="AL441" s="96">
        <v>37722.050000000003</v>
      </c>
      <c r="AM441" s="96">
        <v>38642.1</v>
      </c>
      <c r="AN441" s="96">
        <v>39562.15</v>
      </c>
      <c r="AO441" s="96">
        <v>40482.199999999997</v>
      </c>
      <c r="AP441" s="96">
        <v>41402.25</v>
      </c>
      <c r="AQ441" s="96">
        <v>42322.3</v>
      </c>
      <c r="AR441" s="96">
        <v>43242.35</v>
      </c>
      <c r="AS441" s="96">
        <v>44162.400000000001</v>
      </c>
      <c r="AT441" s="96">
        <v>45082.45</v>
      </c>
      <c r="AU441" s="96">
        <v>46002.5</v>
      </c>
      <c r="AV441" s="96">
        <v>46922.55</v>
      </c>
      <c r="AW441" s="96">
        <v>47842.6</v>
      </c>
    </row>
    <row r="442" spans="1:49">
      <c r="A442" s="77" t="s">
        <v>891</v>
      </c>
      <c r="B442" s="76" t="s">
        <v>890</v>
      </c>
      <c r="C442" s="89">
        <v>38349.599999999999</v>
      </c>
      <c r="D442" s="90">
        <v>1597.9</v>
      </c>
      <c r="E442" s="97">
        <v>24</v>
      </c>
      <c r="F442" s="93">
        <v>20</v>
      </c>
      <c r="G442" s="93">
        <v>29</v>
      </c>
      <c r="H442" s="94">
        <v>798.95</v>
      </c>
      <c r="I442" s="95">
        <v>1065.3</v>
      </c>
      <c r="J442" s="96">
        <v>1597.9</v>
      </c>
      <c r="K442" s="96">
        <v>3195.8</v>
      </c>
      <c r="L442" s="96">
        <v>4793.7</v>
      </c>
      <c r="M442" s="96">
        <v>6391.6</v>
      </c>
      <c r="N442" s="96">
        <v>7989.5</v>
      </c>
      <c r="O442" s="96">
        <v>9587.4</v>
      </c>
      <c r="P442" s="96">
        <v>11185.3</v>
      </c>
      <c r="Q442" s="96">
        <v>12783.2</v>
      </c>
      <c r="R442" s="96">
        <v>14381.1</v>
      </c>
      <c r="S442" s="96">
        <v>15979</v>
      </c>
      <c r="T442" s="96">
        <v>17576.900000000001</v>
      </c>
      <c r="U442" s="96">
        <v>19174.8</v>
      </c>
      <c r="V442" s="96">
        <v>20772.7</v>
      </c>
      <c r="W442" s="96">
        <v>22370.6</v>
      </c>
      <c r="X442" s="96">
        <v>23968.5</v>
      </c>
      <c r="Y442" s="96">
        <v>25566.400000000001</v>
      </c>
      <c r="Z442" s="96">
        <v>27164.3</v>
      </c>
      <c r="AA442" s="96">
        <v>28762.2</v>
      </c>
      <c r="AB442" s="96">
        <v>30360.1</v>
      </c>
      <c r="AC442" s="96">
        <v>38349.599999999999</v>
      </c>
      <c r="AD442" s="96">
        <v>38349.599999999999</v>
      </c>
      <c r="AE442" s="96">
        <v>38349.599999999999</v>
      </c>
      <c r="AF442" s="96">
        <v>38349.599999999999</v>
      </c>
      <c r="AG442" s="96">
        <v>38349.599999999999</v>
      </c>
      <c r="AH442" s="96">
        <v>38349.599999999999</v>
      </c>
      <c r="AI442" s="96">
        <v>38349.599999999999</v>
      </c>
      <c r="AJ442" s="96">
        <v>38349.599999999999</v>
      </c>
      <c r="AK442" s="96">
        <v>38349.599999999999</v>
      </c>
      <c r="AL442" s="96">
        <v>38349.599999999999</v>
      </c>
      <c r="AM442" s="96">
        <v>39148.550000000003</v>
      </c>
      <c r="AN442" s="96">
        <v>39947.5</v>
      </c>
      <c r="AO442" s="96">
        <v>40746.449999999997</v>
      </c>
      <c r="AP442" s="96">
        <v>41545.4</v>
      </c>
      <c r="AQ442" s="96">
        <v>42344.35</v>
      </c>
      <c r="AR442" s="96">
        <v>43143.3</v>
      </c>
      <c r="AS442" s="96">
        <v>43942.25</v>
      </c>
      <c r="AT442" s="96">
        <v>44741.2</v>
      </c>
      <c r="AU442" s="96">
        <v>45540.15</v>
      </c>
      <c r="AV442" s="96">
        <v>46339.1</v>
      </c>
      <c r="AW442" s="96">
        <v>47138.05</v>
      </c>
    </row>
    <row r="443" spans="1:49">
      <c r="A443" s="77" t="s">
        <v>889</v>
      </c>
      <c r="B443" s="76" t="s">
        <v>888</v>
      </c>
      <c r="C443" s="89">
        <v>40639.199999999997</v>
      </c>
      <c r="D443" s="90">
        <v>3386.6</v>
      </c>
      <c r="E443" s="97">
        <v>12</v>
      </c>
      <c r="F443" s="93">
        <v>10</v>
      </c>
      <c r="G443" s="93">
        <v>15</v>
      </c>
      <c r="H443" s="94">
        <v>1693.3</v>
      </c>
      <c r="I443" s="95">
        <v>2257.6999999999998</v>
      </c>
      <c r="J443" s="96">
        <v>3386.6</v>
      </c>
      <c r="K443" s="96">
        <v>6773.2</v>
      </c>
      <c r="L443" s="96">
        <v>10159.799999999999</v>
      </c>
      <c r="M443" s="96">
        <v>13546.4</v>
      </c>
      <c r="N443" s="96">
        <v>16933</v>
      </c>
      <c r="O443" s="96">
        <v>20319.599999999999</v>
      </c>
      <c r="P443" s="96">
        <v>23706.2</v>
      </c>
      <c r="Q443" s="96">
        <v>27092.799999999999</v>
      </c>
      <c r="R443" s="96">
        <v>30479.4</v>
      </c>
      <c r="S443" s="96">
        <v>40639.199999999997</v>
      </c>
      <c r="T443" s="96">
        <v>40639.199999999997</v>
      </c>
      <c r="U443" s="96">
        <v>40639.199999999997</v>
      </c>
      <c r="V443" s="96">
        <v>40639.199999999997</v>
      </c>
      <c r="W443" s="96">
        <v>40639.199999999997</v>
      </c>
      <c r="X443" s="96">
        <v>40639.199999999997</v>
      </c>
      <c r="Y443" s="96">
        <v>42332.5</v>
      </c>
      <c r="Z443" s="96">
        <v>44025.8</v>
      </c>
      <c r="AA443" s="96">
        <v>45719.1</v>
      </c>
      <c r="AB443" s="96">
        <v>47412.4</v>
      </c>
      <c r="AC443" s="96">
        <v>49105.7</v>
      </c>
      <c r="AD443" s="96">
        <v>50799</v>
      </c>
      <c r="AE443" s="96">
        <v>52492.3</v>
      </c>
      <c r="AF443" s="96">
        <v>54185.599999999999</v>
      </c>
      <c r="AG443" s="96">
        <v>55878.9</v>
      </c>
      <c r="AH443" s="96">
        <v>57572.2</v>
      </c>
      <c r="AI443" s="96">
        <v>59265.5</v>
      </c>
      <c r="AJ443" s="96">
        <v>60958.8</v>
      </c>
      <c r="AK443" s="96">
        <v>62652.1</v>
      </c>
      <c r="AL443" s="96">
        <v>64345.4</v>
      </c>
      <c r="AM443" s="96">
        <v>66038.7</v>
      </c>
      <c r="AN443" s="96">
        <v>67732</v>
      </c>
      <c r="AO443" s="96">
        <v>69425.3</v>
      </c>
      <c r="AP443" s="96">
        <v>71118.600000000006</v>
      </c>
      <c r="AQ443" s="96">
        <v>72811.899999999994</v>
      </c>
      <c r="AR443" s="96">
        <v>74505.2</v>
      </c>
      <c r="AS443" s="96">
        <v>76198.5</v>
      </c>
      <c r="AT443" s="96">
        <v>77891.8</v>
      </c>
      <c r="AU443" s="96">
        <v>79585.100000000006</v>
      </c>
      <c r="AV443" s="96">
        <v>81278.399999999994</v>
      </c>
      <c r="AW443" s="96">
        <v>82971.7</v>
      </c>
    </row>
    <row r="444" spans="1:49">
      <c r="A444" s="77" t="s">
        <v>887</v>
      </c>
      <c r="B444" s="76" t="s">
        <v>886</v>
      </c>
      <c r="C444" s="89">
        <v>18363.599999999999</v>
      </c>
      <c r="D444" s="90">
        <v>1530.3</v>
      </c>
      <c r="E444" s="97">
        <v>12</v>
      </c>
      <c r="F444" s="93">
        <v>10</v>
      </c>
      <c r="G444" s="93">
        <v>15</v>
      </c>
      <c r="H444" s="94">
        <v>765.15</v>
      </c>
      <c r="I444" s="95">
        <v>1020.2</v>
      </c>
      <c r="J444" s="96">
        <v>1530.3</v>
      </c>
      <c r="K444" s="96">
        <v>3060.6</v>
      </c>
      <c r="L444" s="96">
        <v>4590.8999999999996</v>
      </c>
      <c r="M444" s="96">
        <v>6121.2</v>
      </c>
      <c r="N444" s="96">
        <v>7651.5</v>
      </c>
      <c r="O444" s="96">
        <v>9181.7999999999993</v>
      </c>
      <c r="P444" s="96">
        <v>10712.1</v>
      </c>
      <c r="Q444" s="96">
        <v>12242.4</v>
      </c>
      <c r="R444" s="96">
        <v>13772.7</v>
      </c>
      <c r="S444" s="96">
        <v>18363.599999999999</v>
      </c>
      <c r="T444" s="96">
        <v>18363.599999999999</v>
      </c>
      <c r="U444" s="96">
        <v>18363.599999999999</v>
      </c>
      <c r="V444" s="96">
        <v>18363.599999999999</v>
      </c>
      <c r="W444" s="96">
        <v>18363.599999999999</v>
      </c>
      <c r="X444" s="96">
        <v>18363.599999999999</v>
      </c>
      <c r="Y444" s="96">
        <v>19128.75</v>
      </c>
      <c r="Z444" s="96">
        <v>19893.900000000001</v>
      </c>
      <c r="AA444" s="96">
        <v>20659.05</v>
      </c>
      <c r="AB444" s="96">
        <v>21424.2</v>
      </c>
      <c r="AC444" s="96">
        <v>22189.35</v>
      </c>
      <c r="AD444" s="96">
        <v>22954.5</v>
      </c>
      <c r="AE444" s="96">
        <v>23719.65</v>
      </c>
      <c r="AF444" s="96">
        <v>24484.799999999999</v>
      </c>
      <c r="AG444" s="96">
        <v>25249.95</v>
      </c>
      <c r="AH444" s="96">
        <v>26015.1</v>
      </c>
      <c r="AI444" s="96">
        <v>26780.25</v>
      </c>
      <c r="AJ444" s="96">
        <v>27545.4</v>
      </c>
      <c r="AK444" s="96">
        <v>28310.55</v>
      </c>
      <c r="AL444" s="96">
        <v>29075.7</v>
      </c>
      <c r="AM444" s="96">
        <v>29840.85</v>
      </c>
      <c r="AN444" s="96">
        <v>30606</v>
      </c>
      <c r="AO444" s="96">
        <v>31371.15</v>
      </c>
      <c r="AP444" s="96">
        <v>32136.3</v>
      </c>
      <c r="AQ444" s="96">
        <v>32901.449999999997</v>
      </c>
      <c r="AR444" s="96">
        <v>33666.6</v>
      </c>
      <c r="AS444" s="96">
        <v>34431.75</v>
      </c>
      <c r="AT444" s="96">
        <v>35196.9</v>
      </c>
      <c r="AU444" s="96">
        <v>35962.050000000003</v>
      </c>
      <c r="AV444" s="96">
        <v>36727.199999999997</v>
      </c>
      <c r="AW444" s="96">
        <v>37492.35</v>
      </c>
    </row>
    <row r="445" spans="1:49" s="66" customFormat="1">
      <c r="A445" s="77" t="s">
        <v>885</v>
      </c>
      <c r="B445" s="76" t="s">
        <v>884</v>
      </c>
      <c r="C445" s="101">
        <v>76552.5</v>
      </c>
      <c r="D445" s="90">
        <v>3062.1</v>
      </c>
      <c r="E445" s="97">
        <v>25</v>
      </c>
      <c r="F445" s="93">
        <v>20</v>
      </c>
      <c r="G445" s="93">
        <v>30</v>
      </c>
      <c r="H445" s="94">
        <v>1531.1</v>
      </c>
      <c r="I445" s="95">
        <v>2041.4</v>
      </c>
      <c r="J445" s="96">
        <v>3062.1</v>
      </c>
      <c r="K445" s="96">
        <v>6124.2</v>
      </c>
      <c r="L445" s="96">
        <v>9186.2999999999993</v>
      </c>
      <c r="M445" s="96">
        <v>12248.4</v>
      </c>
      <c r="N445" s="96">
        <v>15310.5</v>
      </c>
      <c r="O445" s="96">
        <v>18372.599999999999</v>
      </c>
      <c r="P445" s="96">
        <v>21434.7</v>
      </c>
      <c r="Q445" s="96">
        <v>24496.799999999999</v>
      </c>
      <c r="R445" s="96">
        <v>27558.9</v>
      </c>
      <c r="S445" s="96">
        <v>30621</v>
      </c>
      <c r="T445" s="96">
        <v>33683.1</v>
      </c>
      <c r="U445" s="96">
        <v>36745.199999999997</v>
      </c>
      <c r="V445" s="96">
        <v>39807.300000000003</v>
      </c>
      <c r="W445" s="96">
        <v>42869.4</v>
      </c>
      <c r="X445" s="96">
        <v>45931.5</v>
      </c>
      <c r="Y445" s="96">
        <v>48993.599999999999</v>
      </c>
      <c r="Z445" s="96">
        <v>52055.7</v>
      </c>
      <c r="AA445" s="96">
        <v>55117.8</v>
      </c>
      <c r="AB445" s="96">
        <v>58179.9</v>
      </c>
      <c r="AC445" s="96">
        <v>76552.5</v>
      </c>
      <c r="AD445" s="96">
        <v>76552.5</v>
      </c>
      <c r="AE445" s="96">
        <v>76552.5</v>
      </c>
      <c r="AF445" s="96">
        <v>76552.5</v>
      </c>
      <c r="AG445" s="96">
        <v>76552.5</v>
      </c>
      <c r="AH445" s="96">
        <v>76552.5</v>
      </c>
      <c r="AI445" s="96">
        <v>76552.5</v>
      </c>
      <c r="AJ445" s="96">
        <v>76552.5</v>
      </c>
      <c r="AK445" s="96">
        <v>76552.5</v>
      </c>
      <c r="AL445" s="96">
        <v>76552.5</v>
      </c>
      <c r="AM445" s="96">
        <v>76552.5</v>
      </c>
      <c r="AN445" s="96">
        <v>78083.600000000006</v>
      </c>
      <c r="AO445" s="96">
        <v>79614.7</v>
      </c>
      <c r="AP445" s="96">
        <v>81145.8</v>
      </c>
      <c r="AQ445" s="96">
        <v>82676.899999999994</v>
      </c>
      <c r="AR445" s="96">
        <v>84208</v>
      </c>
      <c r="AS445" s="96">
        <v>85739.1</v>
      </c>
      <c r="AT445" s="96">
        <v>87270.2</v>
      </c>
      <c r="AU445" s="96">
        <v>88801.3</v>
      </c>
      <c r="AV445" s="96">
        <v>90332.4</v>
      </c>
      <c r="AW445" s="96">
        <v>91863.5</v>
      </c>
    </row>
    <row r="446" spans="1:49" s="66" customFormat="1">
      <c r="A446" s="77" t="s">
        <v>883</v>
      </c>
      <c r="B446" s="76" t="s">
        <v>882</v>
      </c>
      <c r="C446" s="101">
        <v>76641.600000000006</v>
      </c>
      <c r="D446" s="90">
        <v>3649.6</v>
      </c>
      <c r="E446" s="97">
        <v>21</v>
      </c>
      <c r="F446" s="93">
        <v>17</v>
      </c>
      <c r="G446" s="93">
        <v>26</v>
      </c>
      <c r="H446" s="94">
        <v>1824.8</v>
      </c>
      <c r="I446" s="95">
        <v>2433.1</v>
      </c>
      <c r="J446" s="96">
        <v>3649.6</v>
      </c>
      <c r="K446" s="96">
        <v>7299.2</v>
      </c>
      <c r="L446" s="96">
        <v>10948.8</v>
      </c>
      <c r="M446" s="96">
        <v>14598.4</v>
      </c>
      <c r="N446" s="96">
        <v>18248</v>
      </c>
      <c r="O446" s="96">
        <v>21897.599999999999</v>
      </c>
      <c r="P446" s="96">
        <v>25547.200000000001</v>
      </c>
      <c r="Q446" s="96">
        <v>29196.799999999999</v>
      </c>
      <c r="R446" s="96">
        <v>32846.400000000001</v>
      </c>
      <c r="S446" s="96">
        <v>36496</v>
      </c>
      <c r="T446" s="96">
        <v>40145.599999999999</v>
      </c>
      <c r="U446" s="96">
        <v>43795.199999999997</v>
      </c>
      <c r="V446" s="96">
        <v>47444.800000000003</v>
      </c>
      <c r="W446" s="96">
        <v>51094.400000000001</v>
      </c>
      <c r="X446" s="96">
        <v>54744</v>
      </c>
      <c r="Y446" s="96">
        <v>58393.599999999999</v>
      </c>
      <c r="Z446" s="96">
        <v>76641.600000000006</v>
      </c>
      <c r="AA446" s="96">
        <v>76641.600000000006</v>
      </c>
      <c r="AB446" s="96">
        <v>76641.600000000006</v>
      </c>
      <c r="AC446" s="96">
        <v>76641.600000000006</v>
      </c>
      <c r="AD446" s="96">
        <v>76641.600000000006</v>
      </c>
      <c r="AE446" s="96">
        <v>76641.600000000006</v>
      </c>
      <c r="AF446" s="96">
        <v>76641.600000000006</v>
      </c>
      <c r="AG446" s="96">
        <v>76641.600000000006</v>
      </c>
      <c r="AH446" s="96">
        <v>76641.600000000006</v>
      </c>
      <c r="AI446" s="96">
        <v>76641.600000000006</v>
      </c>
      <c r="AJ446" s="96">
        <v>78466.399999999994</v>
      </c>
      <c r="AK446" s="96">
        <v>80291.199999999997</v>
      </c>
      <c r="AL446" s="96">
        <v>82116</v>
      </c>
      <c r="AM446" s="96">
        <v>83940.800000000003</v>
      </c>
      <c r="AN446" s="96">
        <v>85765.6</v>
      </c>
      <c r="AO446" s="96">
        <v>87590.399999999994</v>
      </c>
      <c r="AP446" s="96">
        <v>89415.2</v>
      </c>
      <c r="AQ446" s="96">
        <v>91240</v>
      </c>
      <c r="AR446" s="96">
        <v>93064.8</v>
      </c>
      <c r="AS446" s="96">
        <v>94889.600000000006</v>
      </c>
      <c r="AT446" s="96">
        <v>96714.4</v>
      </c>
      <c r="AU446" s="96">
        <v>98539.199999999997</v>
      </c>
      <c r="AV446" s="96">
        <v>100364</v>
      </c>
      <c r="AW446" s="96">
        <v>102188.8</v>
      </c>
    </row>
    <row r="447" spans="1:49">
      <c r="A447" s="77" t="s">
        <v>881</v>
      </c>
      <c r="B447" s="76" t="s">
        <v>880</v>
      </c>
      <c r="C447" s="89">
        <v>148096.79999999999</v>
      </c>
      <c r="D447" s="90">
        <v>6170.7</v>
      </c>
      <c r="E447" s="97">
        <v>24</v>
      </c>
      <c r="F447" s="93">
        <v>20</v>
      </c>
      <c r="G447" s="93">
        <v>29</v>
      </c>
      <c r="H447" s="94">
        <v>3085.35</v>
      </c>
      <c r="I447" s="95">
        <v>4113.8</v>
      </c>
      <c r="J447" s="96">
        <v>6170.7</v>
      </c>
      <c r="K447" s="96">
        <v>12341.4</v>
      </c>
      <c r="L447" s="96">
        <v>18512.099999999999</v>
      </c>
      <c r="M447" s="96">
        <v>24682.799999999999</v>
      </c>
      <c r="N447" s="96">
        <v>30853.5</v>
      </c>
      <c r="O447" s="96">
        <v>37024.199999999997</v>
      </c>
      <c r="P447" s="96">
        <v>43194.9</v>
      </c>
      <c r="Q447" s="96">
        <v>49365.599999999999</v>
      </c>
      <c r="R447" s="96">
        <v>55536.3</v>
      </c>
      <c r="S447" s="96">
        <v>61707</v>
      </c>
      <c r="T447" s="96">
        <v>67877.7</v>
      </c>
      <c r="U447" s="96">
        <v>74048.399999999994</v>
      </c>
      <c r="V447" s="96">
        <v>80219.100000000006</v>
      </c>
      <c r="W447" s="96">
        <v>86389.8</v>
      </c>
      <c r="X447" s="96">
        <v>92560.5</v>
      </c>
      <c r="Y447" s="96">
        <v>98731.199999999997</v>
      </c>
      <c r="Z447" s="96">
        <v>104901.9</v>
      </c>
      <c r="AA447" s="96">
        <v>111072.6</v>
      </c>
      <c r="AB447" s="96">
        <v>117243.3</v>
      </c>
      <c r="AC447" s="96">
        <v>148096.79999999999</v>
      </c>
      <c r="AD447" s="96">
        <v>148096.79999999999</v>
      </c>
      <c r="AE447" s="96">
        <v>148096.79999999999</v>
      </c>
      <c r="AF447" s="96">
        <v>148096.79999999999</v>
      </c>
      <c r="AG447" s="96">
        <v>148096.79999999999</v>
      </c>
      <c r="AH447" s="96">
        <v>148096.79999999999</v>
      </c>
      <c r="AI447" s="96">
        <v>148096.79999999999</v>
      </c>
      <c r="AJ447" s="96">
        <v>148096.79999999999</v>
      </c>
      <c r="AK447" s="96">
        <v>148096.79999999999</v>
      </c>
      <c r="AL447" s="96">
        <v>148096.79999999999</v>
      </c>
      <c r="AM447" s="96">
        <v>151182.15</v>
      </c>
      <c r="AN447" s="96">
        <v>154267.5</v>
      </c>
      <c r="AO447" s="96">
        <v>157352.85</v>
      </c>
      <c r="AP447" s="96">
        <v>160438.20000000001</v>
      </c>
      <c r="AQ447" s="96">
        <v>163523.54999999999</v>
      </c>
      <c r="AR447" s="96">
        <v>166608.9</v>
      </c>
      <c r="AS447" s="96">
        <v>169694.25</v>
      </c>
      <c r="AT447" s="96">
        <v>172779.6</v>
      </c>
      <c r="AU447" s="96">
        <v>175864.95</v>
      </c>
      <c r="AV447" s="96">
        <v>178950.3</v>
      </c>
      <c r="AW447" s="96">
        <v>182035.65</v>
      </c>
    </row>
    <row r="448" spans="1:49">
      <c r="A448" s="77" t="s">
        <v>879</v>
      </c>
      <c r="B448" s="76" t="s">
        <v>878</v>
      </c>
      <c r="C448" s="89">
        <v>44461.5</v>
      </c>
      <c r="D448" s="90">
        <v>2964.1</v>
      </c>
      <c r="E448" s="97">
        <v>15</v>
      </c>
      <c r="F448" s="93">
        <v>12</v>
      </c>
      <c r="G448" s="93">
        <v>18</v>
      </c>
      <c r="H448" s="94">
        <v>1482.05</v>
      </c>
      <c r="I448" s="95">
        <v>1976.1</v>
      </c>
      <c r="J448" s="96">
        <v>2964.1</v>
      </c>
      <c r="K448" s="96">
        <v>5928.2</v>
      </c>
      <c r="L448" s="96">
        <v>8892.2999999999993</v>
      </c>
      <c r="M448" s="96">
        <v>11856.4</v>
      </c>
      <c r="N448" s="96">
        <v>14820.5</v>
      </c>
      <c r="O448" s="96">
        <v>17784.599999999999</v>
      </c>
      <c r="P448" s="96">
        <v>20748.7</v>
      </c>
      <c r="Q448" s="96">
        <v>23712.799999999999</v>
      </c>
      <c r="R448" s="96">
        <v>26676.9</v>
      </c>
      <c r="S448" s="96">
        <v>29641</v>
      </c>
      <c r="T448" s="96">
        <v>32605.1</v>
      </c>
      <c r="U448" s="96">
        <v>44461.5</v>
      </c>
      <c r="V448" s="96">
        <v>44461.5</v>
      </c>
      <c r="W448" s="96">
        <v>44461.5</v>
      </c>
      <c r="X448" s="96">
        <v>44461.5</v>
      </c>
      <c r="Y448" s="96">
        <v>44461.5</v>
      </c>
      <c r="Z448" s="96">
        <v>44461.5</v>
      </c>
      <c r="AA448" s="96">
        <v>44461.5</v>
      </c>
      <c r="AB448" s="96">
        <v>45943.55</v>
      </c>
      <c r="AC448" s="96">
        <v>47425.599999999999</v>
      </c>
      <c r="AD448" s="96">
        <v>48907.65</v>
      </c>
      <c r="AE448" s="96">
        <v>50389.7</v>
      </c>
      <c r="AF448" s="96">
        <v>51871.75</v>
      </c>
      <c r="AG448" s="96">
        <v>53353.8</v>
      </c>
      <c r="AH448" s="96">
        <v>54835.85</v>
      </c>
      <c r="AI448" s="96">
        <v>56317.9</v>
      </c>
      <c r="AJ448" s="96">
        <v>57799.95</v>
      </c>
      <c r="AK448" s="96">
        <v>59282</v>
      </c>
      <c r="AL448" s="96">
        <v>60764.05</v>
      </c>
      <c r="AM448" s="96">
        <v>62246.1</v>
      </c>
      <c r="AN448" s="96">
        <v>63728.15</v>
      </c>
      <c r="AO448" s="96">
        <v>65210.2</v>
      </c>
      <c r="AP448" s="96">
        <v>66692.25</v>
      </c>
      <c r="AQ448" s="96">
        <v>68174.3</v>
      </c>
      <c r="AR448" s="96">
        <v>69656.350000000006</v>
      </c>
      <c r="AS448" s="96">
        <v>71138.399999999994</v>
      </c>
      <c r="AT448" s="96">
        <v>72620.45</v>
      </c>
      <c r="AU448" s="96">
        <v>74102.5</v>
      </c>
      <c r="AV448" s="96">
        <v>75584.55</v>
      </c>
      <c r="AW448" s="96">
        <v>77066.600000000006</v>
      </c>
    </row>
    <row r="449" spans="1:49">
      <c r="A449" s="77" t="s">
        <v>877</v>
      </c>
      <c r="B449" s="76" t="s">
        <v>876</v>
      </c>
      <c r="C449" s="89">
        <v>128568</v>
      </c>
      <c r="D449" s="90">
        <v>5844</v>
      </c>
      <c r="E449" s="97">
        <v>22</v>
      </c>
      <c r="F449" s="93">
        <v>18</v>
      </c>
      <c r="G449" s="93">
        <v>27</v>
      </c>
      <c r="H449" s="94">
        <v>2922</v>
      </c>
      <c r="I449" s="95">
        <v>3896</v>
      </c>
      <c r="J449" s="96">
        <v>5844</v>
      </c>
      <c r="K449" s="96">
        <v>11688</v>
      </c>
      <c r="L449" s="96">
        <v>17532</v>
      </c>
      <c r="M449" s="96">
        <v>23376</v>
      </c>
      <c r="N449" s="96">
        <v>29220</v>
      </c>
      <c r="O449" s="96">
        <v>35064</v>
      </c>
      <c r="P449" s="96">
        <v>40908</v>
      </c>
      <c r="Q449" s="96">
        <v>46752</v>
      </c>
      <c r="R449" s="96">
        <v>52596</v>
      </c>
      <c r="S449" s="96">
        <v>58440</v>
      </c>
      <c r="T449" s="96">
        <v>64284</v>
      </c>
      <c r="U449" s="96">
        <v>70128</v>
      </c>
      <c r="V449" s="96">
        <v>75972</v>
      </c>
      <c r="W449" s="96">
        <v>81816</v>
      </c>
      <c r="X449" s="96">
        <v>87660</v>
      </c>
      <c r="Y449" s="96">
        <v>93504</v>
      </c>
      <c r="Z449" s="96">
        <v>99348</v>
      </c>
      <c r="AA449" s="96">
        <v>128568</v>
      </c>
      <c r="AB449" s="96">
        <v>128568</v>
      </c>
      <c r="AC449" s="96">
        <v>128568</v>
      </c>
      <c r="AD449" s="96">
        <v>128568</v>
      </c>
      <c r="AE449" s="96">
        <v>128568</v>
      </c>
      <c r="AF449" s="96">
        <v>128568</v>
      </c>
      <c r="AG449" s="96">
        <v>128568</v>
      </c>
      <c r="AH449" s="96">
        <v>128568</v>
      </c>
      <c r="AI449" s="96">
        <v>128568</v>
      </c>
      <c r="AJ449" s="96">
        <v>128568</v>
      </c>
      <c r="AK449" s="96">
        <v>131490</v>
      </c>
      <c r="AL449" s="96">
        <v>134412</v>
      </c>
      <c r="AM449" s="96">
        <v>137334</v>
      </c>
      <c r="AN449" s="96">
        <v>140256</v>
      </c>
      <c r="AO449" s="96">
        <v>143178</v>
      </c>
      <c r="AP449" s="96">
        <v>146100</v>
      </c>
      <c r="AQ449" s="96">
        <v>149022</v>
      </c>
      <c r="AR449" s="96">
        <v>151944</v>
      </c>
      <c r="AS449" s="96">
        <v>154866</v>
      </c>
      <c r="AT449" s="96">
        <v>157788</v>
      </c>
      <c r="AU449" s="96">
        <v>160710</v>
      </c>
      <c r="AV449" s="96">
        <v>163632</v>
      </c>
      <c r="AW449" s="96">
        <v>166554</v>
      </c>
    </row>
    <row r="450" spans="1:49">
      <c r="A450" s="77" t="s">
        <v>875</v>
      </c>
      <c r="B450" s="76" t="s">
        <v>874</v>
      </c>
      <c r="C450" s="89">
        <v>199397</v>
      </c>
      <c r="D450" s="90">
        <v>9063.5</v>
      </c>
      <c r="E450" s="97">
        <v>22</v>
      </c>
      <c r="F450" s="93">
        <v>18</v>
      </c>
      <c r="G450" s="93">
        <v>27</v>
      </c>
      <c r="H450" s="94">
        <v>4531.75</v>
      </c>
      <c r="I450" s="95">
        <v>6042.3</v>
      </c>
      <c r="J450" s="96">
        <v>9063.5</v>
      </c>
      <c r="K450" s="96">
        <v>18127</v>
      </c>
      <c r="L450" s="96">
        <v>27190.5</v>
      </c>
      <c r="M450" s="96">
        <v>36254</v>
      </c>
      <c r="N450" s="96">
        <v>45317.5</v>
      </c>
      <c r="O450" s="96">
        <v>54381</v>
      </c>
      <c r="P450" s="96">
        <v>63444.5</v>
      </c>
      <c r="Q450" s="96">
        <v>72508</v>
      </c>
      <c r="R450" s="96">
        <v>81571.5</v>
      </c>
      <c r="S450" s="96">
        <v>90635</v>
      </c>
      <c r="T450" s="96">
        <v>99698.5</v>
      </c>
      <c r="U450" s="96">
        <v>108762</v>
      </c>
      <c r="V450" s="96">
        <v>117825.5</v>
      </c>
      <c r="W450" s="96">
        <v>126889</v>
      </c>
      <c r="X450" s="96">
        <v>135952.5</v>
      </c>
      <c r="Y450" s="96">
        <v>145016</v>
      </c>
      <c r="Z450" s="96">
        <v>154079.5</v>
      </c>
      <c r="AA450" s="96">
        <v>199397</v>
      </c>
      <c r="AB450" s="96">
        <v>199397</v>
      </c>
      <c r="AC450" s="96">
        <v>199397</v>
      </c>
      <c r="AD450" s="96">
        <v>199397</v>
      </c>
      <c r="AE450" s="96">
        <v>199397</v>
      </c>
      <c r="AF450" s="96">
        <v>199397</v>
      </c>
      <c r="AG450" s="96">
        <v>199397</v>
      </c>
      <c r="AH450" s="96">
        <v>199397</v>
      </c>
      <c r="AI450" s="96">
        <v>199397</v>
      </c>
      <c r="AJ450" s="96">
        <v>199397</v>
      </c>
      <c r="AK450" s="96">
        <v>203928.75</v>
      </c>
      <c r="AL450" s="96">
        <v>208460.5</v>
      </c>
      <c r="AM450" s="96">
        <v>212992.25</v>
      </c>
      <c r="AN450" s="96">
        <v>217524</v>
      </c>
      <c r="AO450" s="96">
        <v>222055.75</v>
      </c>
      <c r="AP450" s="96">
        <v>226587.5</v>
      </c>
      <c r="AQ450" s="96">
        <v>231119.25</v>
      </c>
      <c r="AR450" s="96">
        <v>235651</v>
      </c>
      <c r="AS450" s="96">
        <v>240182.75</v>
      </c>
      <c r="AT450" s="96">
        <v>244714.5</v>
      </c>
      <c r="AU450" s="96">
        <v>249246.25</v>
      </c>
      <c r="AV450" s="96">
        <v>253778</v>
      </c>
      <c r="AW450" s="96">
        <v>258309.75</v>
      </c>
    </row>
    <row r="451" spans="1:49">
      <c r="A451" s="77" t="s">
        <v>873</v>
      </c>
      <c r="B451" s="76" t="s">
        <v>872</v>
      </c>
      <c r="C451" s="89">
        <v>68021.100000000006</v>
      </c>
      <c r="D451" s="90">
        <v>3239.1</v>
      </c>
      <c r="E451" s="97">
        <v>21</v>
      </c>
      <c r="F451" s="93">
        <v>17</v>
      </c>
      <c r="G451" s="93">
        <v>26</v>
      </c>
      <c r="H451" s="94">
        <v>1619.55</v>
      </c>
      <c r="I451" s="95">
        <v>2159.4</v>
      </c>
      <c r="J451" s="96">
        <v>3239.1</v>
      </c>
      <c r="K451" s="96">
        <v>6478.2</v>
      </c>
      <c r="L451" s="96">
        <v>9717.2999999999993</v>
      </c>
      <c r="M451" s="96">
        <v>12956.4</v>
      </c>
      <c r="N451" s="96">
        <v>16195.5</v>
      </c>
      <c r="O451" s="96">
        <v>19434.599999999999</v>
      </c>
      <c r="P451" s="96">
        <v>22673.7</v>
      </c>
      <c r="Q451" s="96">
        <v>25912.799999999999</v>
      </c>
      <c r="R451" s="96">
        <v>29151.9</v>
      </c>
      <c r="S451" s="96">
        <v>32391</v>
      </c>
      <c r="T451" s="96">
        <v>35630.1</v>
      </c>
      <c r="U451" s="96">
        <v>38869.199999999997</v>
      </c>
      <c r="V451" s="96">
        <v>42108.3</v>
      </c>
      <c r="W451" s="96">
        <v>45347.4</v>
      </c>
      <c r="X451" s="96">
        <v>48586.5</v>
      </c>
      <c r="Y451" s="96">
        <v>51825.599999999999</v>
      </c>
      <c r="Z451" s="96">
        <v>68021.100000000006</v>
      </c>
      <c r="AA451" s="96">
        <v>68021.100000000006</v>
      </c>
      <c r="AB451" s="96">
        <v>68021.100000000006</v>
      </c>
      <c r="AC451" s="96">
        <v>68021.100000000006</v>
      </c>
      <c r="AD451" s="96">
        <v>68021.100000000006</v>
      </c>
      <c r="AE451" s="96">
        <v>68021.100000000006</v>
      </c>
      <c r="AF451" s="96">
        <v>68021.100000000006</v>
      </c>
      <c r="AG451" s="96">
        <v>68021.100000000006</v>
      </c>
      <c r="AH451" s="96">
        <v>68021.100000000006</v>
      </c>
      <c r="AI451" s="96">
        <v>68021.100000000006</v>
      </c>
      <c r="AJ451" s="96">
        <v>69640.649999999994</v>
      </c>
      <c r="AK451" s="96">
        <v>71260.2</v>
      </c>
      <c r="AL451" s="96">
        <v>72879.75</v>
      </c>
      <c r="AM451" s="96">
        <v>74499.3</v>
      </c>
      <c r="AN451" s="96">
        <v>76118.850000000006</v>
      </c>
      <c r="AO451" s="96">
        <v>77738.399999999994</v>
      </c>
      <c r="AP451" s="96">
        <v>79357.95</v>
      </c>
      <c r="AQ451" s="96">
        <v>80977.5</v>
      </c>
      <c r="AR451" s="96">
        <v>82597.05</v>
      </c>
      <c r="AS451" s="96">
        <v>84216.6</v>
      </c>
      <c r="AT451" s="96">
        <v>85836.15</v>
      </c>
      <c r="AU451" s="96">
        <v>87455.7</v>
      </c>
      <c r="AV451" s="96">
        <v>89075.25</v>
      </c>
      <c r="AW451" s="96">
        <v>90694.8</v>
      </c>
    </row>
    <row r="452" spans="1:49" ht="24">
      <c r="A452" s="77" t="s">
        <v>871</v>
      </c>
      <c r="B452" s="76" t="s">
        <v>870</v>
      </c>
      <c r="C452" s="89">
        <v>55305.599999999999</v>
      </c>
      <c r="D452" s="90">
        <v>2633.6</v>
      </c>
      <c r="E452" s="97">
        <v>21</v>
      </c>
      <c r="F452" s="93">
        <v>17</v>
      </c>
      <c r="G452" s="93">
        <v>26</v>
      </c>
      <c r="H452" s="94">
        <v>1316.8</v>
      </c>
      <c r="I452" s="95">
        <v>1755.7</v>
      </c>
      <c r="J452" s="96">
        <v>2633.6</v>
      </c>
      <c r="K452" s="96">
        <v>5267.2</v>
      </c>
      <c r="L452" s="96">
        <v>7900.8</v>
      </c>
      <c r="M452" s="96">
        <v>10534.4</v>
      </c>
      <c r="N452" s="96">
        <v>13168</v>
      </c>
      <c r="O452" s="96">
        <v>15801.6</v>
      </c>
      <c r="P452" s="96">
        <v>18435.2</v>
      </c>
      <c r="Q452" s="96">
        <v>21068.799999999999</v>
      </c>
      <c r="R452" s="96">
        <v>23702.400000000001</v>
      </c>
      <c r="S452" s="96">
        <v>26336</v>
      </c>
      <c r="T452" s="96">
        <v>28969.599999999999</v>
      </c>
      <c r="U452" s="96">
        <v>31603.200000000001</v>
      </c>
      <c r="V452" s="96">
        <v>34236.800000000003</v>
      </c>
      <c r="W452" s="96">
        <v>36870.400000000001</v>
      </c>
      <c r="X452" s="96">
        <v>39504</v>
      </c>
      <c r="Y452" s="96">
        <v>42137.599999999999</v>
      </c>
      <c r="Z452" s="96">
        <v>55305.599999999999</v>
      </c>
      <c r="AA452" s="96">
        <v>55305.599999999999</v>
      </c>
      <c r="AB452" s="96">
        <v>55305.599999999999</v>
      </c>
      <c r="AC452" s="96">
        <v>55305.599999999999</v>
      </c>
      <c r="AD452" s="96">
        <v>55305.599999999999</v>
      </c>
      <c r="AE452" s="96">
        <v>55305.599999999999</v>
      </c>
      <c r="AF452" s="96">
        <v>55305.599999999999</v>
      </c>
      <c r="AG452" s="96">
        <v>55305.599999999999</v>
      </c>
      <c r="AH452" s="96">
        <v>55305.599999999999</v>
      </c>
      <c r="AI452" s="96">
        <v>55305.599999999999</v>
      </c>
      <c r="AJ452" s="96">
        <v>56622.400000000001</v>
      </c>
      <c r="AK452" s="96">
        <v>57939.199999999997</v>
      </c>
      <c r="AL452" s="96">
        <v>59256</v>
      </c>
      <c r="AM452" s="96">
        <v>60572.800000000003</v>
      </c>
      <c r="AN452" s="96">
        <v>61889.599999999999</v>
      </c>
      <c r="AO452" s="96">
        <v>63206.400000000001</v>
      </c>
      <c r="AP452" s="96">
        <v>64523.199999999997</v>
      </c>
      <c r="AQ452" s="96">
        <v>65840</v>
      </c>
      <c r="AR452" s="96">
        <v>67156.800000000003</v>
      </c>
      <c r="AS452" s="96">
        <v>68473.600000000006</v>
      </c>
      <c r="AT452" s="96">
        <v>69790.399999999994</v>
      </c>
      <c r="AU452" s="96">
        <v>71107.199999999997</v>
      </c>
      <c r="AV452" s="96">
        <v>72424</v>
      </c>
      <c r="AW452" s="96">
        <v>73740.800000000003</v>
      </c>
    </row>
    <row r="453" spans="1:49">
      <c r="A453" s="77" t="s">
        <v>869</v>
      </c>
      <c r="B453" s="76" t="s">
        <v>868</v>
      </c>
      <c r="C453" s="89">
        <v>48333</v>
      </c>
      <c r="D453" s="90">
        <v>3222.2</v>
      </c>
      <c r="E453" s="97">
        <v>15</v>
      </c>
      <c r="F453" s="93">
        <v>12</v>
      </c>
      <c r="G453" s="93">
        <v>18</v>
      </c>
      <c r="H453" s="94">
        <v>1611.1</v>
      </c>
      <c r="I453" s="95">
        <v>2148.1</v>
      </c>
      <c r="J453" s="96">
        <v>3222.2</v>
      </c>
      <c r="K453" s="96">
        <v>6444.4</v>
      </c>
      <c r="L453" s="96">
        <v>9666.6</v>
      </c>
      <c r="M453" s="96">
        <v>12888.8</v>
      </c>
      <c r="N453" s="96">
        <v>16111</v>
      </c>
      <c r="O453" s="96">
        <v>19333.2</v>
      </c>
      <c r="P453" s="96">
        <v>22555.4</v>
      </c>
      <c r="Q453" s="96">
        <v>25777.599999999999</v>
      </c>
      <c r="R453" s="96">
        <v>28999.8</v>
      </c>
      <c r="S453" s="96">
        <v>32222</v>
      </c>
      <c r="T453" s="96">
        <v>35444.199999999997</v>
      </c>
      <c r="U453" s="96">
        <v>48333</v>
      </c>
      <c r="V453" s="96">
        <v>48333</v>
      </c>
      <c r="W453" s="96">
        <v>48333</v>
      </c>
      <c r="X453" s="96">
        <v>48333</v>
      </c>
      <c r="Y453" s="96">
        <v>48333</v>
      </c>
      <c r="Z453" s="96">
        <v>48333</v>
      </c>
      <c r="AA453" s="96">
        <v>48333</v>
      </c>
      <c r="AB453" s="96">
        <v>49944.1</v>
      </c>
      <c r="AC453" s="96">
        <v>51555.199999999997</v>
      </c>
      <c r="AD453" s="96">
        <v>53166.3</v>
      </c>
      <c r="AE453" s="96">
        <v>54777.4</v>
      </c>
      <c r="AF453" s="96">
        <v>56388.5</v>
      </c>
      <c r="AG453" s="96">
        <v>57999.6</v>
      </c>
      <c r="AH453" s="96">
        <v>59610.7</v>
      </c>
      <c r="AI453" s="96">
        <v>61221.8</v>
      </c>
      <c r="AJ453" s="96">
        <v>62832.9</v>
      </c>
      <c r="AK453" s="96">
        <v>64444</v>
      </c>
      <c r="AL453" s="96">
        <v>66055.100000000006</v>
      </c>
      <c r="AM453" s="96">
        <v>67666.2</v>
      </c>
      <c r="AN453" s="96">
        <v>69277.3</v>
      </c>
      <c r="AO453" s="96">
        <v>70888.399999999994</v>
      </c>
      <c r="AP453" s="96">
        <v>72499.5</v>
      </c>
      <c r="AQ453" s="96">
        <v>74110.600000000006</v>
      </c>
      <c r="AR453" s="96">
        <v>75721.7</v>
      </c>
      <c r="AS453" s="96">
        <v>77332.800000000003</v>
      </c>
      <c r="AT453" s="96">
        <v>78943.899999999994</v>
      </c>
      <c r="AU453" s="96">
        <v>80555</v>
      </c>
      <c r="AV453" s="96">
        <v>82166.100000000006</v>
      </c>
      <c r="AW453" s="96">
        <v>83777.2</v>
      </c>
    </row>
    <row r="454" spans="1:49">
      <c r="A454" s="77" t="s">
        <v>867</v>
      </c>
      <c r="B454" s="76" t="s">
        <v>866</v>
      </c>
      <c r="C454" s="89">
        <v>48803.4</v>
      </c>
      <c r="D454" s="90">
        <v>2711.3</v>
      </c>
      <c r="E454" s="97">
        <v>18</v>
      </c>
      <c r="F454" s="93">
        <v>15</v>
      </c>
      <c r="G454" s="93">
        <v>22</v>
      </c>
      <c r="H454" s="94">
        <v>1355.65</v>
      </c>
      <c r="I454" s="95">
        <v>1807.5</v>
      </c>
      <c r="J454" s="96">
        <v>2711.3</v>
      </c>
      <c r="K454" s="96">
        <v>5422.6</v>
      </c>
      <c r="L454" s="96">
        <v>8133.9</v>
      </c>
      <c r="M454" s="96">
        <v>10845.2</v>
      </c>
      <c r="N454" s="96">
        <v>13556.5</v>
      </c>
      <c r="O454" s="96">
        <v>16267.8</v>
      </c>
      <c r="P454" s="96">
        <v>18979.099999999999</v>
      </c>
      <c r="Q454" s="96">
        <v>21690.400000000001</v>
      </c>
      <c r="R454" s="96">
        <v>24401.7</v>
      </c>
      <c r="S454" s="96">
        <v>27113</v>
      </c>
      <c r="T454" s="96">
        <v>29824.3</v>
      </c>
      <c r="U454" s="96">
        <v>32535.599999999999</v>
      </c>
      <c r="V454" s="96">
        <v>35246.9</v>
      </c>
      <c r="W454" s="96">
        <v>37958.199999999997</v>
      </c>
      <c r="X454" s="96">
        <v>48803.4</v>
      </c>
      <c r="Y454" s="96">
        <v>48803.4</v>
      </c>
      <c r="Z454" s="96">
        <v>48803.4</v>
      </c>
      <c r="AA454" s="96">
        <v>48803.4</v>
      </c>
      <c r="AB454" s="96">
        <v>48803.4</v>
      </c>
      <c r="AC454" s="96">
        <v>48803.4</v>
      </c>
      <c r="AD454" s="96">
        <v>48803.4</v>
      </c>
      <c r="AE454" s="96">
        <v>48803.4</v>
      </c>
      <c r="AF454" s="96">
        <v>50159.05</v>
      </c>
      <c r="AG454" s="96">
        <v>51514.7</v>
      </c>
      <c r="AH454" s="96">
        <v>52870.35</v>
      </c>
      <c r="AI454" s="96">
        <v>54226</v>
      </c>
      <c r="AJ454" s="96">
        <v>55581.65</v>
      </c>
      <c r="AK454" s="96">
        <v>56937.3</v>
      </c>
      <c r="AL454" s="96">
        <v>58292.95</v>
      </c>
      <c r="AM454" s="96">
        <v>59648.6</v>
      </c>
      <c r="AN454" s="96">
        <v>61004.25</v>
      </c>
      <c r="AO454" s="96">
        <v>62359.9</v>
      </c>
      <c r="AP454" s="96">
        <v>63715.55</v>
      </c>
      <c r="AQ454" s="96">
        <v>65071.199999999997</v>
      </c>
      <c r="AR454" s="96">
        <v>66426.850000000006</v>
      </c>
      <c r="AS454" s="96">
        <v>67782.5</v>
      </c>
      <c r="AT454" s="96">
        <v>69138.149999999994</v>
      </c>
      <c r="AU454" s="96">
        <v>70493.8</v>
      </c>
      <c r="AV454" s="96">
        <v>71849.45</v>
      </c>
      <c r="AW454" s="96">
        <v>73205.100000000006</v>
      </c>
    </row>
    <row r="455" spans="1:49">
      <c r="A455" s="77" t="s">
        <v>865</v>
      </c>
      <c r="B455" s="76" t="s">
        <v>864</v>
      </c>
      <c r="C455" s="89">
        <v>42913.1</v>
      </c>
      <c r="D455" s="90">
        <v>2524.3000000000002</v>
      </c>
      <c r="E455" s="97">
        <v>17</v>
      </c>
      <c r="F455" s="93">
        <v>14</v>
      </c>
      <c r="G455" s="93">
        <v>21</v>
      </c>
      <c r="H455" s="94">
        <v>1262.1500000000001</v>
      </c>
      <c r="I455" s="95">
        <v>1682.9</v>
      </c>
      <c r="J455" s="96">
        <v>2524.3000000000002</v>
      </c>
      <c r="K455" s="96">
        <v>5048.6000000000004</v>
      </c>
      <c r="L455" s="96">
        <v>7572.9</v>
      </c>
      <c r="M455" s="96">
        <v>10097.200000000001</v>
      </c>
      <c r="N455" s="96">
        <v>12621.5</v>
      </c>
      <c r="O455" s="96">
        <v>15145.8</v>
      </c>
      <c r="P455" s="96">
        <v>17670.099999999999</v>
      </c>
      <c r="Q455" s="96">
        <v>20194.400000000001</v>
      </c>
      <c r="R455" s="96">
        <v>22718.7</v>
      </c>
      <c r="S455" s="96">
        <v>25243</v>
      </c>
      <c r="T455" s="96">
        <v>27767.3</v>
      </c>
      <c r="U455" s="96">
        <v>30291.599999999999</v>
      </c>
      <c r="V455" s="96">
        <v>32815.9</v>
      </c>
      <c r="W455" s="96">
        <v>42913.1</v>
      </c>
      <c r="X455" s="96">
        <v>42913.1</v>
      </c>
      <c r="Y455" s="96">
        <v>42913.1</v>
      </c>
      <c r="Z455" s="96">
        <v>42913.1</v>
      </c>
      <c r="AA455" s="96">
        <v>42913.1</v>
      </c>
      <c r="AB455" s="96">
        <v>42913.1</v>
      </c>
      <c r="AC455" s="96">
        <v>42913.1</v>
      </c>
      <c r="AD455" s="96">
        <v>42913.1</v>
      </c>
      <c r="AE455" s="96">
        <v>44175.25</v>
      </c>
      <c r="AF455" s="96">
        <v>45437.4</v>
      </c>
      <c r="AG455" s="96">
        <v>46699.55</v>
      </c>
      <c r="AH455" s="96">
        <v>47961.7</v>
      </c>
      <c r="AI455" s="96">
        <v>49223.85</v>
      </c>
      <c r="AJ455" s="96">
        <v>50486</v>
      </c>
      <c r="AK455" s="96">
        <v>51748.15</v>
      </c>
      <c r="AL455" s="96">
        <v>53010.3</v>
      </c>
      <c r="AM455" s="96">
        <v>54272.45</v>
      </c>
      <c r="AN455" s="96">
        <v>55534.6</v>
      </c>
      <c r="AO455" s="96">
        <v>56796.75</v>
      </c>
      <c r="AP455" s="96">
        <v>58058.9</v>
      </c>
      <c r="AQ455" s="96">
        <v>59321.05</v>
      </c>
      <c r="AR455" s="96">
        <v>60583.199999999997</v>
      </c>
      <c r="AS455" s="96">
        <v>61845.35</v>
      </c>
      <c r="AT455" s="96">
        <v>63107.5</v>
      </c>
      <c r="AU455" s="96">
        <v>64369.65</v>
      </c>
      <c r="AV455" s="96">
        <v>65631.8</v>
      </c>
      <c r="AW455" s="96">
        <v>66893.95</v>
      </c>
    </row>
    <row r="456" spans="1:49">
      <c r="A456" s="77" t="s">
        <v>863</v>
      </c>
      <c r="B456" s="76" t="s">
        <v>862</v>
      </c>
      <c r="C456" s="89">
        <v>41558.199999999997</v>
      </c>
      <c r="D456" s="90">
        <v>2444.6</v>
      </c>
      <c r="E456" s="97">
        <v>17</v>
      </c>
      <c r="F456" s="93">
        <v>14</v>
      </c>
      <c r="G456" s="93">
        <v>21</v>
      </c>
      <c r="H456" s="94">
        <v>1222.3</v>
      </c>
      <c r="I456" s="95">
        <v>1629.7</v>
      </c>
      <c r="J456" s="96">
        <v>2444.6</v>
      </c>
      <c r="K456" s="96">
        <v>4889.2</v>
      </c>
      <c r="L456" s="96">
        <v>7333.8</v>
      </c>
      <c r="M456" s="96">
        <v>9778.4</v>
      </c>
      <c r="N456" s="96">
        <v>12223</v>
      </c>
      <c r="O456" s="96">
        <v>14667.6</v>
      </c>
      <c r="P456" s="96">
        <v>17112.2</v>
      </c>
      <c r="Q456" s="96">
        <v>19556.8</v>
      </c>
      <c r="R456" s="96">
        <v>22001.4</v>
      </c>
      <c r="S456" s="96">
        <v>24446</v>
      </c>
      <c r="T456" s="96">
        <v>26890.6</v>
      </c>
      <c r="U456" s="96">
        <v>29335.200000000001</v>
      </c>
      <c r="V456" s="96">
        <v>31779.8</v>
      </c>
      <c r="W456" s="96">
        <v>41558.199999999997</v>
      </c>
      <c r="X456" s="96">
        <v>41558.199999999997</v>
      </c>
      <c r="Y456" s="96">
        <v>41558.199999999997</v>
      </c>
      <c r="Z456" s="96">
        <v>41558.199999999997</v>
      </c>
      <c r="AA456" s="96">
        <v>41558.199999999997</v>
      </c>
      <c r="AB456" s="96">
        <v>41558.199999999997</v>
      </c>
      <c r="AC456" s="96">
        <v>41558.199999999997</v>
      </c>
      <c r="AD456" s="96">
        <v>41558.199999999997</v>
      </c>
      <c r="AE456" s="96">
        <v>42780.5</v>
      </c>
      <c r="AF456" s="96">
        <v>44002.8</v>
      </c>
      <c r="AG456" s="96">
        <v>45225.1</v>
      </c>
      <c r="AH456" s="96">
        <v>46447.4</v>
      </c>
      <c r="AI456" s="96">
        <v>47669.7</v>
      </c>
      <c r="AJ456" s="96">
        <v>48892</v>
      </c>
      <c r="AK456" s="96">
        <v>50114.3</v>
      </c>
      <c r="AL456" s="96">
        <v>51336.6</v>
      </c>
      <c r="AM456" s="96">
        <v>52558.9</v>
      </c>
      <c r="AN456" s="96">
        <v>53781.2</v>
      </c>
      <c r="AO456" s="96">
        <v>55003.5</v>
      </c>
      <c r="AP456" s="96">
        <v>56225.8</v>
      </c>
      <c r="AQ456" s="96">
        <v>57448.1</v>
      </c>
      <c r="AR456" s="96">
        <v>58670.400000000001</v>
      </c>
      <c r="AS456" s="96">
        <v>59892.7</v>
      </c>
      <c r="AT456" s="96">
        <v>61115</v>
      </c>
      <c r="AU456" s="96">
        <v>62337.3</v>
      </c>
      <c r="AV456" s="96">
        <v>63559.6</v>
      </c>
      <c r="AW456" s="96">
        <v>64781.9</v>
      </c>
    </row>
    <row r="457" spans="1:49">
      <c r="A457" s="77" t="s">
        <v>861</v>
      </c>
      <c r="B457" s="76" t="s">
        <v>860</v>
      </c>
      <c r="C457" s="89">
        <v>44814.6</v>
      </c>
      <c r="D457" s="90">
        <v>2489.6999999999998</v>
      </c>
      <c r="E457" s="97">
        <v>18</v>
      </c>
      <c r="F457" s="93">
        <v>15</v>
      </c>
      <c r="G457" s="93">
        <v>22</v>
      </c>
      <c r="H457" s="94">
        <v>1244.8499999999999</v>
      </c>
      <c r="I457" s="95">
        <v>1659.8</v>
      </c>
      <c r="J457" s="96">
        <v>2489.6999999999998</v>
      </c>
      <c r="K457" s="96">
        <v>4979.3999999999996</v>
      </c>
      <c r="L457" s="96">
        <v>7469.1</v>
      </c>
      <c r="M457" s="96">
        <v>9958.7999999999993</v>
      </c>
      <c r="N457" s="96">
        <v>12448.5</v>
      </c>
      <c r="O457" s="96">
        <v>14938.2</v>
      </c>
      <c r="P457" s="96">
        <v>17427.900000000001</v>
      </c>
      <c r="Q457" s="96">
        <v>19917.599999999999</v>
      </c>
      <c r="R457" s="96">
        <v>22407.3</v>
      </c>
      <c r="S457" s="96">
        <v>24897</v>
      </c>
      <c r="T457" s="96">
        <v>27386.7</v>
      </c>
      <c r="U457" s="96">
        <v>29876.400000000001</v>
      </c>
      <c r="V457" s="96">
        <v>32366.1</v>
      </c>
      <c r="W457" s="96">
        <v>34855.800000000003</v>
      </c>
      <c r="X457" s="96">
        <v>44814.6</v>
      </c>
      <c r="Y457" s="96">
        <v>44814.6</v>
      </c>
      <c r="Z457" s="96">
        <v>44814.6</v>
      </c>
      <c r="AA457" s="96">
        <v>44814.6</v>
      </c>
      <c r="AB457" s="96">
        <v>44814.6</v>
      </c>
      <c r="AC457" s="96">
        <v>44814.6</v>
      </c>
      <c r="AD457" s="96">
        <v>44814.6</v>
      </c>
      <c r="AE457" s="96">
        <v>44814.6</v>
      </c>
      <c r="AF457" s="96">
        <v>46059.45</v>
      </c>
      <c r="AG457" s="96">
        <v>47304.3</v>
      </c>
      <c r="AH457" s="96">
        <v>48549.15</v>
      </c>
      <c r="AI457" s="96">
        <v>49794</v>
      </c>
      <c r="AJ457" s="96">
        <v>51038.85</v>
      </c>
      <c r="AK457" s="96">
        <v>52283.7</v>
      </c>
      <c r="AL457" s="96">
        <v>53528.55</v>
      </c>
      <c r="AM457" s="96">
        <v>54773.4</v>
      </c>
      <c r="AN457" s="96">
        <v>56018.25</v>
      </c>
      <c r="AO457" s="96">
        <v>57263.1</v>
      </c>
      <c r="AP457" s="96">
        <v>58507.95</v>
      </c>
      <c r="AQ457" s="96">
        <v>59752.800000000003</v>
      </c>
      <c r="AR457" s="96">
        <v>60997.65</v>
      </c>
      <c r="AS457" s="96">
        <v>62242.5</v>
      </c>
      <c r="AT457" s="96">
        <v>63487.35</v>
      </c>
      <c r="AU457" s="96">
        <v>64732.2</v>
      </c>
      <c r="AV457" s="96">
        <v>65977.05</v>
      </c>
      <c r="AW457" s="96">
        <v>67221.899999999994</v>
      </c>
    </row>
    <row r="458" spans="1:49">
      <c r="A458" s="77" t="s">
        <v>859</v>
      </c>
      <c r="B458" s="76" t="s">
        <v>858</v>
      </c>
      <c r="C458" s="89">
        <v>78823.8</v>
      </c>
      <c r="D458" s="90">
        <v>4379.1000000000004</v>
      </c>
      <c r="E458" s="97">
        <v>18</v>
      </c>
      <c r="F458" s="93">
        <v>15</v>
      </c>
      <c r="G458" s="93">
        <v>22</v>
      </c>
      <c r="H458" s="94">
        <v>2189.5500000000002</v>
      </c>
      <c r="I458" s="95">
        <v>2919.4</v>
      </c>
      <c r="J458" s="96">
        <v>4379.1000000000004</v>
      </c>
      <c r="K458" s="96">
        <v>8758.2000000000007</v>
      </c>
      <c r="L458" s="96">
        <v>13137.3</v>
      </c>
      <c r="M458" s="96">
        <v>17516.400000000001</v>
      </c>
      <c r="N458" s="96">
        <v>21895.5</v>
      </c>
      <c r="O458" s="96">
        <v>26274.6</v>
      </c>
      <c r="P458" s="96">
        <v>30653.7</v>
      </c>
      <c r="Q458" s="96">
        <v>35032.800000000003</v>
      </c>
      <c r="R458" s="96">
        <v>39411.9</v>
      </c>
      <c r="S458" s="96">
        <v>43791</v>
      </c>
      <c r="T458" s="96">
        <v>48170.1</v>
      </c>
      <c r="U458" s="96">
        <v>52549.2</v>
      </c>
      <c r="V458" s="96">
        <v>56928.3</v>
      </c>
      <c r="W458" s="96">
        <v>61307.4</v>
      </c>
      <c r="X458" s="96">
        <v>78823.8</v>
      </c>
      <c r="Y458" s="96">
        <v>78823.8</v>
      </c>
      <c r="Z458" s="96">
        <v>78823.8</v>
      </c>
      <c r="AA458" s="96">
        <v>78823.8</v>
      </c>
      <c r="AB458" s="96">
        <v>78823.8</v>
      </c>
      <c r="AC458" s="96">
        <v>78823.8</v>
      </c>
      <c r="AD458" s="96">
        <v>78823.8</v>
      </c>
      <c r="AE458" s="96">
        <v>78823.8</v>
      </c>
      <c r="AF458" s="96">
        <v>81013.350000000006</v>
      </c>
      <c r="AG458" s="96">
        <v>83202.899999999994</v>
      </c>
      <c r="AH458" s="96">
        <v>85392.45</v>
      </c>
      <c r="AI458" s="96">
        <v>87582</v>
      </c>
      <c r="AJ458" s="96">
        <v>89771.55</v>
      </c>
      <c r="AK458" s="96">
        <v>91961.1</v>
      </c>
      <c r="AL458" s="96">
        <v>94150.65</v>
      </c>
      <c r="AM458" s="96">
        <v>96340.2</v>
      </c>
      <c r="AN458" s="96">
        <v>98529.75</v>
      </c>
      <c r="AO458" s="96">
        <v>100719.3</v>
      </c>
      <c r="AP458" s="96">
        <v>102908.85</v>
      </c>
      <c r="AQ458" s="96">
        <v>105098.4</v>
      </c>
      <c r="AR458" s="96">
        <v>107287.95</v>
      </c>
      <c r="AS458" s="96">
        <v>109477.5</v>
      </c>
      <c r="AT458" s="96">
        <v>111667.05</v>
      </c>
      <c r="AU458" s="96">
        <v>113856.6</v>
      </c>
      <c r="AV458" s="96">
        <v>116046.15</v>
      </c>
      <c r="AW458" s="96">
        <v>118235.7</v>
      </c>
    </row>
    <row r="459" spans="1:49">
      <c r="A459" s="77" t="s">
        <v>857</v>
      </c>
      <c r="B459" s="76" t="s">
        <v>856</v>
      </c>
      <c r="C459" s="89">
        <v>47319.5</v>
      </c>
      <c r="D459" s="90">
        <v>2490.5</v>
      </c>
      <c r="E459" s="97">
        <v>19</v>
      </c>
      <c r="F459" s="93">
        <v>16</v>
      </c>
      <c r="G459" s="93">
        <v>23</v>
      </c>
      <c r="H459" s="94">
        <v>1245.25</v>
      </c>
      <c r="I459" s="95">
        <v>1660.3</v>
      </c>
      <c r="J459" s="96">
        <v>2490.5</v>
      </c>
      <c r="K459" s="96">
        <v>4981</v>
      </c>
      <c r="L459" s="96">
        <v>7471.5</v>
      </c>
      <c r="M459" s="96">
        <v>9962</v>
      </c>
      <c r="N459" s="96">
        <v>12452.5</v>
      </c>
      <c r="O459" s="96">
        <v>14943</v>
      </c>
      <c r="P459" s="96">
        <v>17433.5</v>
      </c>
      <c r="Q459" s="96">
        <v>19924</v>
      </c>
      <c r="R459" s="96">
        <v>22414.5</v>
      </c>
      <c r="S459" s="96">
        <v>24905</v>
      </c>
      <c r="T459" s="96">
        <v>27395.5</v>
      </c>
      <c r="U459" s="96">
        <v>29886</v>
      </c>
      <c r="V459" s="96">
        <v>32376.5</v>
      </c>
      <c r="W459" s="96">
        <v>34867</v>
      </c>
      <c r="X459" s="96">
        <v>37357.5</v>
      </c>
      <c r="Y459" s="96">
        <v>47319.5</v>
      </c>
      <c r="Z459" s="96">
        <v>47319.5</v>
      </c>
      <c r="AA459" s="96">
        <v>47319.5</v>
      </c>
      <c r="AB459" s="96">
        <v>47319.5</v>
      </c>
      <c r="AC459" s="96">
        <v>47319.5</v>
      </c>
      <c r="AD459" s="96">
        <v>47319.5</v>
      </c>
      <c r="AE459" s="96">
        <v>47319.5</v>
      </c>
      <c r="AF459" s="96">
        <v>47319.5</v>
      </c>
      <c r="AG459" s="96">
        <v>48564.75</v>
      </c>
      <c r="AH459" s="96">
        <v>49810</v>
      </c>
      <c r="AI459" s="96">
        <v>51055.25</v>
      </c>
      <c r="AJ459" s="96">
        <v>52300.5</v>
      </c>
      <c r="AK459" s="96">
        <v>53545.75</v>
      </c>
      <c r="AL459" s="96">
        <v>54791</v>
      </c>
      <c r="AM459" s="96">
        <v>56036.25</v>
      </c>
      <c r="AN459" s="96">
        <v>57281.5</v>
      </c>
      <c r="AO459" s="96">
        <v>58526.75</v>
      </c>
      <c r="AP459" s="96">
        <v>59772</v>
      </c>
      <c r="AQ459" s="96">
        <v>61017.25</v>
      </c>
      <c r="AR459" s="96">
        <v>62262.5</v>
      </c>
      <c r="AS459" s="96">
        <v>63507.75</v>
      </c>
      <c r="AT459" s="96">
        <v>64753</v>
      </c>
      <c r="AU459" s="96">
        <v>65998.25</v>
      </c>
      <c r="AV459" s="96">
        <v>67243.5</v>
      </c>
      <c r="AW459" s="96">
        <v>68488.75</v>
      </c>
    </row>
    <row r="460" spans="1:49">
      <c r="A460" s="77" t="s">
        <v>855</v>
      </c>
      <c r="B460" s="76" t="s">
        <v>854</v>
      </c>
      <c r="C460" s="89">
        <v>42198</v>
      </c>
      <c r="D460" s="90">
        <v>2109.9</v>
      </c>
      <c r="E460" s="97">
        <v>20</v>
      </c>
      <c r="F460" s="93">
        <v>16</v>
      </c>
      <c r="G460" s="93">
        <v>24</v>
      </c>
      <c r="H460" s="94">
        <v>1054.95</v>
      </c>
      <c r="I460" s="95">
        <v>1406.6</v>
      </c>
      <c r="J460" s="96">
        <v>2109.9</v>
      </c>
      <c r="K460" s="96">
        <v>4219.8</v>
      </c>
      <c r="L460" s="96">
        <v>6329.7</v>
      </c>
      <c r="M460" s="96">
        <v>8439.6</v>
      </c>
      <c r="N460" s="96">
        <v>10549.5</v>
      </c>
      <c r="O460" s="96">
        <v>12659.4</v>
      </c>
      <c r="P460" s="96">
        <v>14769.3</v>
      </c>
      <c r="Q460" s="96">
        <v>16879.2</v>
      </c>
      <c r="R460" s="96">
        <v>18989.099999999999</v>
      </c>
      <c r="S460" s="96">
        <v>21099</v>
      </c>
      <c r="T460" s="96">
        <v>23208.9</v>
      </c>
      <c r="U460" s="96">
        <v>25318.799999999999</v>
      </c>
      <c r="V460" s="96">
        <v>27428.7</v>
      </c>
      <c r="W460" s="96">
        <v>29538.6</v>
      </c>
      <c r="X460" s="96">
        <v>31648.5</v>
      </c>
      <c r="Y460" s="96">
        <v>42198</v>
      </c>
      <c r="Z460" s="96">
        <v>42198</v>
      </c>
      <c r="AA460" s="96">
        <v>42198</v>
      </c>
      <c r="AB460" s="96">
        <v>42198</v>
      </c>
      <c r="AC460" s="96">
        <v>42198</v>
      </c>
      <c r="AD460" s="96">
        <v>42198</v>
      </c>
      <c r="AE460" s="96">
        <v>42198</v>
      </c>
      <c r="AF460" s="96">
        <v>42198</v>
      </c>
      <c r="AG460" s="96">
        <v>42198</v>
      </c>
      <c r="AH460" s="96">
        <v>43252.95</v>
      </c>
      <c r="AI460" s="96">
        <v>44307.9</v>
      </c>
      <c r="AJ460" s="96">
        <v>45362.85</v>
      </c>
      <c r="AK460" s="96">
        <v>46417.8</v>
      </c>
      <c r="AL460" s="96">
        <v>47472.75</v>
      </c>
      <c r="AM460" s="96">
        <v>48527.7</v>
      </c>
      <c r="AN460" s="96">
        <v>49582.65</v>
      </c>
      <c r="AO460" s="96">
        <v>50637.599999999999</v>
      </c>
      <c r="AP460" s="96">
        <v>51692.55</v>
      </c>
      <c r="AQ460" s="96">
        <v>52747.5</v>
      </c>
      <c r="AR460" s="96">
        <v>53802.45</v>
      </c>
      <c r="AS460" s="96">
        <v>54857.4</v>
      </c>
      <c r="AT460" s="96">
        <v>55912.35</v>
      </c>
      <c r="AU460" s="96">
        <v>56967.3</v>
      </c>
      <c r="AV460" s="96">
        <v>58022.25</v>
      </c>
      <c r="AW460" s="96">
        <v>59077.2</v>
      </c>
    </row>
    <row r="461" spans="1:49">
      <c r="A461" s="77" t="s">
        <v>853</v>
      </c>
      <c r="B461" s="76" t="s">
        <v>852</v>
      </c>
      <c r="C461" s="89">
        <v>41002.199999999997</v>
      </c>
      <c r="D461" s="90">
        <v>2277.9</v>
      </c>
      <c r="E461" s="97">
        <v>18</v>
      </c>
      <c r="F461" s="93">
        <v>15</v>
      </c>
      <c r="G461" s="93">
        <v>22</v>
      </c>
      <c r="H461" s="94">
        <v>1138.95</v>
      </c>
      <c r="I461" s="95">
        <v>1518.6</v>
      </c>
      <c r="J461" s="96">
        <v>2277.9</v>
      </c>
      <c r="K461" s="96">
        <v>4555.8</v>
      </c>
      <c r="L461" s="96">
        <v>6833.7</v>
      </c>
      <c r="M461" s="96">
        <v>9111.6</v>
      </c>
      <c r="N461" s="96">
        <v>11389.5</v>
      </c>
      <c r="O461" s="96">
        <v>13667.4</v>
      </c>
      <c r="P461" s="96">
        <v>15945.3</v>
      </c>
      <c r="Q461" s="96">
        <v>18223.2</v>
      </c>
      <c r="R461" s="96">
        <v>20501.099999999999</v>
      </c>
      <c r="S461" s="96">
        <v>22779</v>
      </c>
      <c r="T461" s="96">
        <v>25056.9</v>
      </c>
      <c r="U461" s="96">
        <v>27334.799999999999</v>
      </c>
      <c r="V461" s="96">
        <v>29612.7</v>
      </c>
      <c r="W461" s="96">
        <v>31890.6</v>
      </c>
      <c r="X461" s="96">
        <v>41002.199999999997</v>
      </c>
      <c r="Y461" s="96">
        <v>41002.199999999997</v>
      </c>
      <c r="Z461" s="96">
        <v>41002.199999999997</v>
      </c>
      <c r="AA461" s="96">
        <v>41002.199999999997</v>
      </c>
      <c r="AB461" s="96">
        <v>41002.199999999997</v>
      </c>
      <c r="AC461" s="96">
        <v>41002.199999999997</v>
      </c>
      <c r="AD461" s="96">
        <v>41002.199999999997</v>
      </c>
      <c r="AE461" s="96">
        <v>41002.199999999997</v>
      </c>
      <c r="AF461" s="96">
        <v>42141.15</v>
      </c>
      <c r="AG461" s="96">
        <v>43280.1</v>
      </c>
      <c r="AH461" s="96">
        <v>44419.05</v>
      </c>
      <c r="AI461" s="96">
        <v>45558</v>
      </c>
      <c r="AJ461" s="96">
        <v>46696.95</v>
      </c>
      <c r="AK461" s="96">
        <v>47835.9</v>
      </c>
      <c r="AL461" s="96">
        <v>48974.85</v>
      </c>
      <c r="AM461" s="96">
        <v>50113.8</v>
      </c>
      <c r="AN461" s="96">
        <v>51252.75</v>
      </c>
      <c r="AO461" s="96">
        <v>52391.7</v>
      </c>
      <c r="AP461" s="96">
        <v>53530.65</v>
      </c>
      <c r="AQ461" s="96">
        <v>54669.599999999999</v>
      </c>
      <c r="AR461" s="96">
        <v>55808.55</v>
      </c>
      <c r="AS461" s="96">
        <v>56947.5</v>
      </c>
      <c r="AT461" s="96">
        <v>58086.45</v>
      </c>
      <c r="AU461" s="96">
        <v>59225.4</v>
      </c>
      <c r="AV461" s="96">
        <v>60364.35</v>
      </c>
      <c r="AW461" s="96">
        <v>61503.3</v>
      </c>
    </row>
    <row r="462" spans="1:49">
      <c r="A462" s="77" t="s">
        <v>851</v>
      </c>
      <c r="B462" s="76" t="s">
        <v>850</v>
      </c>
      <c r="C462" s="89">
        <v>81234.3</v>
      </c>
      <c r="D462" s="90">
        <v>3868.3</v>
      </c>
      <c r="E462" s="97">
        <v>21</v>
      </c>
      <c r="F462" s="93">
        <v>17</v>
      </c>
      <c r="G462" s="93">
        <v>26</v>
      </c>
      <c r="H462" s="94">
        <v>1934.15</v>
      </c>
      <c r="I462" s="95">
        <v>2578.9</v>
      </c>
      <c r="J462" s="96">
        <v>3868.3</v>
      </c>
      <c r="K462" s="96">
        <v>7736.6</v>
      </c>
      <c r="L462" s="96">
        <v>11604.9</v>
      </c>
      <c r="M462" s="96">
        <v>15473.2</v>
      </c>
      <c r="N462" s="96">
        <v>19341.5</v>
      </c>
      <c r="O462" s="96">
        <v>23209.8</v>
      </c>
      <c r="P462" s="96">
        <v>27078.1</v>
      </c>
      <c r="Q462" s="96">
        <v>30946.400000000001</v>
      </c>
      <c r="R462" s="96">
        <v>34814.699999999997</v>
      </c>
      <c r="S462" s="96">
        <v>38683</v>
      </c>
      <c r="T462" s="96">
        <v>42551.3</v>
      </c>
      <c r="U462" s="96">
        <v>46419.6</v>
      </c>
      <c r="V462" s="96">
        <v>50287.9</v>
      </c>
      <c r="W462" s="96">
        <v>54156.2</v>
      </c>
      <c r="X462" s="96">
        <v>58024.5</v>
      </c>
      <c r="Y462" s="96">
        <v>61892.800000000003</v>
      </c>
      <c r="Z462" s="96">
        <v>81234.3</v>
      </c>
      <c r="AA462" s="96">
        <v>81234.3</v>
      </c>
      <c r="AB462" s="96">
        <v>81234.3</v>
      </c>
      <c r="AC462" s="96">
        <v>81234.3</v>
      </c>
      <c r="AD462" s="96">
        <v>81234.3</v>
      </c>
      <c r="AE462" s="96">
        <v>81234.3</v>
      </c>
      <c r="AF462" s="96">
        <v>81234.3</v>
      </c>
      <c r="AG462" s="96">
        <v>81234.3</v>
      </c>
      <c r="AH462" s="96">
        <v>81234.3</v>
      </c>
      <c r="AI462" s="96">
        <v>81234.3</v>
      </c>
      <c r="AJ462" s="96">
        <v>83168.45</v>
      </c>
      <c r="AK462" s="96">
        <v>85102.6</v>
      </c>
      <c r="AL462" s="96">
        <v>87036.75</v>
      </c>
      <c r="AM462" s="96">
        <v>88970.9</v>
      </c>
      <c r="AN462" s="96">
        <v>90905.05</v>
      </c>
      <c r="AO462" s="96">
        <v>92839.2</v>
      </c>
      <c r="AP462" s="96">
        <v>94773.35</v>
      </c>
      <c r="AQ462" s="96">
        <v>96707.5</v>
      </c>
      <c r="AR462" s="96">
        <v>98641.65</v>
      </c>
      <c r="AS462" s="96">
        <v>100575.8</v>
      </c>
      <c r="AT462" s="96">
        <v>102509.95</v>
      </c>
      <c r="AU462" s="96">
        <v>104444.1</v>
      </c>
      <c r="AV462" s="96">
        <v>106378.25</v>
      </c>
      <c r="AW462" s="96">
        <v>108312.4</v>
      </c>
    </row>
    <row r="463" spans="1:49">
      <c r="A463" s="77" t="s">
        <v>849</v>
      </c>
      <c r="B463" s="76" t="s">
        <v>848</v>
      </c>
      <c r="C463" s="89">
        <v>37199.4</v>
      </c>
      <c r="D463" s="90">
        <v>2188.1999999999998</v>
      </c>
      <c r="E463" s="97">
        <v>17</v>
      </c>
      <c r="F463" s="93">
        <v>14</v>
      </c>
      <c r="G463" s="93">
        <v>21</v>
      </c>
      <c r="H463" s="94">
        <v>1094.0999999999999</v>
      </c>
      <c r="I463" s="95">
        <v>1458.8</v>
      </c>
      <c r="J463" s="96">
        <v>2188.1999999999998</v>
      </c>
      <c r="K463" s="96">
        <v>4376.3999999999996</v>
      </c>
      <c r="L463" s="96">
        <v>6564.6</v>
      </c>
      <c r="M463" s="96">
        <v>8752.7999999999993</v>
      </c>
      <c r="N463" s="96">
        <v>10941</v>
      </c>
      <c r="O463" s="96">
        <v>13129.2</v>
      </c>
      <c r="P463" s="96">
        <v>15317.4</v>
      </c>
      <c r="Q463" s="96">
        <v>17505.599999999999</v>
      </c>
      <c r="R463" s="96">
        <v>19693.8</v>
      </c>
      <c r="S463" s="96">
        <v>21882</v>
      </c>
      <c r="T463" s="96">
        <v>24070.2</v>
      </c>
      <c r="U463" s="96">
        <v>26258.400000000001</v>
      </c>
      <c r="V463" s="96">
        <v>28446.6</v>
      </c>
      <c r="W463" s="96">
        <v>37199.4</v>
      </c>
      <c r="X463" s="96">
        <v>37199.4</v>
      </c>
      <c r="Y463" s="96">
        <v>37199.4</v>
      </c>
      <c r="Z463" s="96">
        <v>37199.4</v>
      </c>
      <c r="AA463" s="96">
        <v>37199.4</v>
      </c>
      <c r="AB463" s="96">
        <v>37199.4</v>
      </c>
      <c r="AC463" s="96">
        <v>37199.4</v>
      </c>
      <c r="AD463" s="96">
        <v>37199.4</v>
      </c>
      <c r="AE463" s="96">
        <v>38293.5</v>
      </c>
      <c r="AF463" s="96">
        <v>39387.599999999999</v>
      </c>
      <c r="AG463" s="96">
        <v>40481.699999999997</v>
      </c>
      <c r="AH463" s="96">
        <v>41575.800000000003</v>
      </c>
      <c r="AI463" s="96">
        <v>42669.9</v>
      </c>
      <c r="AJ463" s="96">
        <v>43764</v>
      </c>
      <c r="AK463" s="96">
        <v>44858.1</v>
      </c>
      <c r="AL463" s="96">
        <v>45952.2</v>
      </c>
      <c r="AM463" s="96">
        <v>47046.3</v>
      </c>
      <c r="AN463" s="96">
        <v>48140.4</v>
      </c>
      <c r="AO463" s="96">
        <v>49234.5</v>
      </c>
      <c r="AP463" s="96">
        <v>50328.6</v>
      </c>
      <c r="AQ463" s="96">
        <v>51422.7</v>
      </c>
      <c r="AR463" s="96">
        <v>52516.800000000003</v>
      </c>
      <c r="AS463" s="96">
        <v>53610.9</v>
      </c>
      <c r="AT463" s="96">
        <v>54705</v>
      </c>
      <c r="AU463" s="96">
        <v>55799.1</v>
      </c>
      <c r="AV463" s="96">
        <v>56893.2</v>
      </c>
      <c r="AW463" s="96">
        <v>57987.3</v>
      </c>
    </row>
    <row r="464" spans="1:49">
      <c r="A464" s="77" t="s">
        <v>847</v>
      </c>
      <c r="B464" s="76" t="s">
        <v>846</v>
      </c>
      <c r="C464" s="89">
        <v>76790.399999999994</v>
      </c>
      <c r="D464" s="90">
        <v>3199.6</v>
      </c>
      <c r="E464" s="97">
        <v>24</v>
      </c>
      <c r="F464" s="93">
        <v>20</v>
      </c>
      <c r="G464" s="93">
        <v>29</v>
      </c>
      <c r="H464" s="94">
        <v>1599.8</v>
      </c>
      <c r="I464" s="95">
        <v>2133.1</v>
      </c>
      <c r="J464" s="96">
        <v>3199.6</v>
      </c>
      <c r="K464" s="96">
        <v>6399.2</v>
      </c>
      <c r="L464" s="96">
        <v>9598.7999999999993</v>
      </c>
      <c r="M464" s="96">
        <v>12798.4</v>
      </c>
      <c r="N464" s="96">
        <v>15998</v>
      </c>
      <c r="O464" s="96">
        <v>19197.599999999999</v>
      </c>
      <c r="P464" s="96">
        <v>22397.200000000001</v>
      </c>
      <c r="Q464" s="96">
        <v>25596.799999999999</v>
      </c>
      <c r="R464" s="96">
        <v>28796.400000000001</v>
      </c>
      <c r="S464" s="96">
        <v>31996</v>
      </c>
      <c r="T464" s="96">
        <v>35195.599999999999</v>
      </c>
      <c r="U464" s="96">
        <v>38395.199999999997</v>
      </c>
      <c r="V464" s="96">
        <v>41594.800000000003</v>
      </c>
      <c r="W464" s="96">
        <v>44794.400000000001</v>
      </c>
      <c r="X464" s="96">
        <v>47994</v>
      </c>
      <c r="Y464" s="96">
        <v>51193.599999999999</v>
      </c>
      <c r="Z464" s="96">
        <v>54393.2</v>
      </c>
      <c r="AA464" s="96">
        <v>57592.800000000003</v>
      </c>
      <c r="AB464" s="96">
        <v>60792.4</v>
      </c>
      <c r="AC464" s="96">
        <v>76790.399999999994</v>
      </c>
      <c r="AD464" s="96">
        <v>76790.399999999994</v>
      </c>
      <c r="AE464" s="96">
        <v>76790.399999999994</v>
      </c>
      <c r="AF464" s="96">
        <v>76790.399999999994</v>
      </c>
      <c r="AG464" s="96">
        <v>76790.399999999994</v>
      </c>
      <c r="AH464" s="96">
        <v>76790.399999999994</v>
      </c>
      <c r="AI464" s="96">
        <v>76790.399999999994</v>
      </c>
      <c r="AJ464" s="96">
        <v>76790.399999999994</v>
      </c>
      <c r="AK464" s="96">
        <v>76790.399999999994</v>
      </c>
      <c r="AL464" s="96">
        <v>76790.399999999994</v>
      </c>
      <c r="AM464" s="96">
        <v>78390.2</v>
      </c>
      <c r="AN464" s="96">
        <v>79990</v>
      </c>
      <c r="AO464" s="96">
        <v>81589.8</v>
      </c>
      <c r="AP464" s="96">
        <v>83189.600000000006</v>
      </c>
      <c r="AQ464" s="96">
        <v>84789.4</v>
      </c>
      <c r="AR464" s="96">
        <v>86389.2</v>
      </c>
      <c r="AS464" s="96">
        <v>87989</v>
      </c>
      <c r="AT464" s="96">
        <v>89588.800000000003</v>
      </c>
      <c r="AU464" s="96">
        <v>91188.6</v>
      </c>
      <c r="AV464" s="96">
        <v>92788.4</v>
      </c>
      <c r="AW464" s="96">
        <v>94388.2</v>
      </c>
    </row>
    <row r="465" spans="1:49">
      <c r="A465" s="77" t="s">
        <v>845</v>
      </c>
      <c r="B465" s="76" t="s">
        <v>844</v>
      </c>
      <c r="C465" s="89">
        <v>81247.600000000006</v>
      </c>
      <c r="D465" s="90">
        <v>2901.7</v>
      </c>
      <c r="E465" s="97">
        <v>28</v>
      </c>
      <c r="F465" s="93">
        <v>23</v>
      </c>
      <c r="G465" s="93">
        <v>34</v>
      </c>
      <c r="H465" s="94">
        <v>1450.85</v>
      </c>
      <c r="I465" s="95">
        <v>1934.5</v>
      </c>
      <c r="J465" s="96">
        <v>2901.7</v>
      </c>
      <c r="K465" s="96">
        <v>5803.4</v>
      </c>
      <c r="L465" s="96">
        <v>8705.1</v>
      </c>
      <c r="M465" s="96">
        <v>11606.8</v>
      </c>
      <c r="N465" s="96">
        <v>14508.5</v>
      </c>
      <c r="O465" s="96">
        <v>17410.2</v>
      </c>
      <c r="P465" s="96">
        <v>20311.900000000001</v>
      </c>
      <c r="Q465" s="96">
        <v>23213.599999999999</v>
      </c>
      <c r="R465" s="96">
        <v>26115.3</v>
      </c>
      <c r="S465" s="96">
        <v>29017</v>
      </c>
      <c r="T465" s="96">
        <v>31918.7</v>
      </c>
      <c r="U465" s="96">
        <v>34820.400000000001</v>
      </c>
      <c r="V465" s="96">
        <v>37722.1</v>
      </c>
      <c r="W465" s="96">
        <v>40623.800000000003</v>
      </c>
      <c r="X465" s="96">
        <v>43525.5</v>
      </c>
      <c r="Y465" s="96">
        <v>46427.199999999997</v>
      </c>
      <c r="Z465" s="96">
        <v>49328.9</v>
      </c>
      <c r="AA465" s="96">
        <v>52230.6</v>
      </c>
      <c r="AB465" s="96">
        <v>55132.3</v>
      </c>
      <c r="AC465" s="96">
        <v>58034</v>
      </c>
      <c r="AD465" s="96">
        <v>60935.7</v>
      </c>
      <c r="AE465" s="96">
        <v>63837.4</v>
      </c>
      <c r="AF465" s="96">
        <v>81247.600000000006</v>
      </c>
      <c r="AG465" s="96">
        <v>81247.600000000006</v>
      </c>
      <c r="AH465" s="96">
        <v>81247.600000000006</v>
      </c>
      <c r="AI465" s="96">
        <v>81247.600000000006</v>
      </c>
      <c r="AJ465" s="96">
        <v>81247.600000000006</v>
      </c>
      <c r="AK465" s="96">
        <v>81247.600000000006</v>
      </c>
      <c r="AL465" s="96">
        <v>81247.600000000006</v>
      </c>
      <c r="AM465" s="96">
        <v>81247.600000000006</v>
      </c>
      <c r="AN465" s="96">
        <v>81247.600000000006</v>
      </c>
      <c r="AO465" s="96">
        <v>81247.600000000006</v>
      </c>
      <c r="AP465" s="96">
        <v>81247.600000000006</v>
      </c>
      <c r="AQ465" s="96">
        <v>81247.600000000006</v>
      </c>
      <c r="AR465" s="96">
        <v>82698.45</v>
      </c>
      <c r="AS465" s="96">
        <v>84149.3</v>
      </c>
      <c r="AT465" s="96">
        <v>85600.15</v>
      </c>
      <c r="AU465" s="96">
        <v>87051</v>
      </c>
      <c r="AV465" s="96">
        <v>88501.85</v>
      </c>
      <c r="AW465" s="96">
        <v>89952.7</v>
      </c>
    </row>
    <row r="466" spans="1:49">
      <c r="A466" s="77" t="s">
        <v>843</v>
      </c>
      <c r="B466" s="76" t="s">
        <v>842</v>
      </c>
      <c r="C466" s="89">
        <v>82163.199999999997</v>
      </c>
      <c r="D466" s="90">
        <v>2934.4</v>
      </c>
      <c r="E466" s="97">
        <v>28</v>
      </c>
      <c r="F466" s="93">
        <v>23</v>
      </c>
      <c r="G466" s="93">
        <v>34</v>
      </c>
      <c r="H466" s="94">
        <v>1467.2</v>
      </c>
      <c r="I466" s="95">
        <v>1956.3</v>
      </c>
      <c r="J466" s="96">
        <v>2934.4</v>
      </c>
      <c r="K466" s="96">
        <v>5868.8</v>
      </c>
      <c r="L466" s="96">
        <v>8803.2000000000007</v>
      </c>
      <c r="M466" s="96">
        <v>11737.6</v>
      </c>
      <c r="N466" s="96">
        <v>14672</v>
      </c>
      <c r="O466" s="96">
        <v>17606.400000000001</v>
      </c>
      <c r="P466" s="96">
        <v>20540.8</v>
      </c>
      <c r="Q466" s="96">
        <v>23475.200000000001</v>
      </c>
      <c r="R466" s="96">
        <v>26409.599999999999</v>
      </c>
      <c r="S466" s="96">
        <v>29344</v>
      </c>
      <c r="T466" s="96">
        <v>32278.400000000001</v>
      </c>
      <c r="U466" s="96">
        <v>35212.800000000003</v>
      </c>
      <c r="V466" s="96">
        <v>38147.199999999997</v>
      </c>
      <c r="W466" s="96">
        <v>41081.599999999999</v>
      </c>
      <c r="X466" s="96">
        <v>44016</v>
      </c>
      <c r="Y466" s="96">
        <v>46950.400000000001</v>
      </c>
      <c r="Z466" s="96">
        <v>49884.800000000003</v>
      </c>
      <c r="AA466" s="96">
        <v>52819.199999999997</v>
      </c>
      <c r="AB466" s="96">
        <v>55753.599999999999</v>
      </c>
      <c r="AC466" s="96">
        <v>58688</v>
      </c>
      <c r="AD466" s="96">
        <v>61622.400000000001</v>
      </c>
      <c r="AE466" s="96">
        <v>64556.800000000003</v>
      </c>
      <c r="AF466" s="96">
        <v>82163.199999999997</v>
      </c>
      <c r="AG466" s="96">
        <v>82163.199999999997</v>
      </c>
      <c r="AH466" s="96">
        <v>82163.199999999997</v>
      </c>
      <c r="AI466" s="96">
        <v>82163.199999999997</v>
      </c>
      <c r="AJ466" s="96">
        <v>82163.199999999997</v>
      </c>
      <c r="AK466" s="96">
        <v>82163.199999999997</v>
      </c>
      <c r="AL466" s="96">
        <v>82163.199999999997</v>
      </c>
      <c r="AM466" s="96">
        <v>82163.199999999997</v>
      </c>
      <c r="AN466" s="96">
        <v>82163.199999999997</v>
      </c>
      <c r="AO466" s="96">
        <v>82163.199999999997</v>
      </c>
      <c r="AP466" s="96">
        <v>82163.199999999997</v>
      </c>
      <c r="AQ466" s="96">
        <v>82163.199999999997</v>
      </c>
      <c r="AR466" s="96">
        <v>83630.399999999994</v>
      </c>
      <c r="AS466" s="96">
        <v>85097.600000000006</v>
      </c>
      <c r="AT466" s="96">
        <v>86564.800000000003</v>
      </c>
      <c r="AU466" s="96">
        <v>88032</v>
      </c>
      <c r="AV466" s="96">
        <v>89499.199999999997</v>
      </c>
      <c r="AW466" s="96">
        <v>90966.399999999994</v>
      </c>
    </row>
    <row r="467" spans="1:49">
      <c r="A467" s="77" t="s">
        <v>841</v>
      </c>
      <c r="B467" s="76" t="s">
        <v>692</v>
      </c>
      <c r="C467" s="89">
        <v>113685</v>
      </c>
      <c r="D467" s="90">
        <v>3789.5</v>
      </c>
      <c r="E467" s="97">
        <v>30</v>
      </c>
      <c r="F467" s="93">
        <v>24</v>
      </c>
      <c r="G467" s="93">
        <v>36</v>
      </c>
      <c r="H467" s="94">
        <v>1894.75</v>
      </c>
      <c r="I467" s="95">
        <v>2526.3000000000002</v>
      </c>
      <c r="J467" s="96">
        <v>3789.5</v>
      </c>
      <c r="K467" s="96">
        <v>7579</v>
      </c>
      <c r="L467" s="96">
        <v>11368.5</v>
      </c>
      <c r="M467" s="96">
        <v>15158</v>
      </c>
      <c r="N467" s="96">
        <v>18947.5</v>
      </c>
      <c r="O467" s="96">
        <v>22737</v>
      </c>
      <c r="P467" s="96">
        <v>26526.5</v>
      </c>
      <c r="Q467" s="96">
        <v>30316</v>
      </c>
      <c r="R467" s="96">
        <v>34105.5</v>
      </c>
      <c r="S467" s="96">
        <v>37895</v>
      </c>
      <c r="T467" s="96">
        <v>41684.5</v>
      </c>
      <c r="U467" s="96">
        <v>45474</v>
      </c>
      <c r="V467" s="96">
        <v>49263.5</v>
      </c>
      <c r="W467" s="96">
        <v>53053</v>
      </c>
      <c r="X467" s="96">
        <v>56842.5</v>
      </c>
      <c r="Y467" s="96">
        <v>60632</v>
      </c>
      <c r="Z467" s="96">
        <v>64421.5</v>
      </c>
      <c r="AA467" s="96">
        <v>68211</v>
      </c>
      <c r="AB467" s="96">
        <v>72000.5</v>
      </c>
      <c r="AC467" s="96">
        <v>75790</v>
      </c>
      <c r="AD467" s="96">
        <v>79579.5</v>
      </c>
      <c r="AE467" s="96">
        <v>83369</v>
      </c>
      <c r="AF467" s="96">
        <v>87158.5</v>
      </c>
      <c r="AG467" s="96">
        <v>113685</v>
      </c>
      <c r="AH467" s="96">
        <v>113685</v>
      </c>
      <c r="AI467" s="96">
        <v>113685</v>
      </c>
      <c r="AJ467" s="96">
        <v>113685</v>
      </c>
      <c r="AK467" s="96">
        <v>113685</v>
      </c>
      <c r="AL467" s="96">
        <v>113685</v>
      </c>
      <c r="AM467" s="96">
        <v>113685</v>
      </c>
      <c r="AN467" s="96">
        <v>113685</v>
      </c>
      <c r="AO467" s="96">
        <v>113685</v>
      </c>
      <c r="AP467" s="96">
        <v>113685</v>
      </c>
      <c r="AQ467" s="96">
        <v>113685</v>
      </c>
      <c r="AR467" s="96">
        <v>113685</v>
      </c>
      <c r="AS467" s="96">
        <v>113685</v>
      </c>
      <c r="AT467" s="96">
        <v>115579.75</v>
      </c>
      <c r="AU467" s="96">
        <v>117474.5</v>
      </c>
      <c r="AV467" s="96">
        <v>119369.25</v>
      </c>
      <c r="AW467" s="96">
        <v>121264</v>
      </c>
    </row>
    <row r="468" spans="1:49">
      <c r="A468" s="77" t="s">
        <v>840</v>
      </c>
      <c r="B468" s="76" t="s">
        <v>839</v>
      </c>
      <c r="C468" s="89">
        <v>29691.599999999999</v>
      </c>
      <c r="D468" s="90">
        <v>2474.3000000000002</v>
      </c>
      <c r="E468" s="97">
        <v>12</v>
      </c>
      <c r="F468" s="93">
        <v>10</v>
      </c>
      <c r="G468" s="93">
        <v>15</v>
      </c>
      <c r="H468" s="94">
        <v>1237.1500000000001</v>
      </c>
      <c r="I468" s="95">
        <v>1649.5</v>
      </c>
      <c r="J468" s="96">
        <v>2474.3000000000002</v>
      </c>
      <c r="K468" s="96">
        <v>4948.6000000000004</v>
      </c>
      <c r="L468" s="96">
        <v>7422.9</v>
      </c>
      <c r="M468" s="96">
        <v>9897.2000000000007</v>
      </c>
      <c r="N468" s="96">
        <v>12371.5</v>
      </c>
      <c r="O468" s="96">
        <v>14845.8</v>
      </c>
      <c r="P468" s="96">
        <v>17320.099999999999</v>
      </c>
      <c r="Q468" s="96">
        <v>19794.400000000001</v>
      </c>
      <c r="R468" s="96">
        <v>22268.7</v>
      </c>
      <c r="S468" s="96">
        <v>29691.599999999999</v>
      </c>
      <c r="T468" s="96">
        <v>29691.599999999999</v>
      </c>
      <c r="U468" s="96">
        <v>29691.599999999999</v>
      </c>
      <c r="V468" s="96">
        <v>29691.599999999999</v>
      </c>
      <c r="W468" s="96">
        <v>29691.599999999999</v>
      </c>
      <c r="X468" s="96">
        <v>29691.599999999999</v>
      </c>
      <c r="Y468" s="96">
        <v>30928.75</v>
      </c>
      <c r="Z468" s="96">
        <v>32165.9</v>
      </c>
      <c r="AA468" s="96">
        <v>33403.050000000003</v>
      </c>
      <c r="AB468" s="96">
        <v>34640.199999999997</v>
      </c>
      <c r="AC468" s="96">
        <v>35877.35</v>
      </c>
      <c r="AD468" s="96">
        <v>37114.5</v>
      </c>
      <c r="AE468" s="96">
        <v>38351.65</v>
      </c>
      <c r="AF468" s="96">
        <v>39588.800000000003</v>
      </c>
      <c r="AG468" s="96">
        <v>40825.949999999997</v>
      </c>
      <c r="AH468" s="96">
        <v>42063.1</v>
      </c>
      <c r="AI468" s="96">
        <v>43300.25</v>
      </c>
      <c r="AJ468" s="96">
        <v>44537.4</v>
      </c>
      <c r="AK468" s="96">
        <v>45774.55</v>
      </c>
      <c r="AL468" s="96">
        <v>47011.7</v>
      </c>
      <c r="AM468" s="96">
        <v>48248.85</v>
      </c>
      <c r="AN468" s="96">
        <v>49486</v>
      </c>
      <c r="AO468" s="96">
        <v>50723.15</v>
      </c>
      <c r="AP468" s="96">
        <v>51960.3</v>
      </c>
      <c r="AQ468" s="96">
        <v>53197.45</v>
      </c>
      <c r="AR468" s="96">
        <v>54434.6</v>
      </c>
      <c r="AS468" s="96">
        <v>55671.75</v>
      </c>
      <c r="AT468" s="96">
        <v>56908.9</v>
      </c>
      <c r="AU468" s="96">
        <v>58146.05</v>
      </c>
      <c r="AV468" s="96">
        <v>59383.199999999997</v>
      </c>
      <c r="AW468" s="96">
        <v>60620.35</v>
      </c>
    </row>
    <row r="469" spans="1:49" ht="24">
      <c r="A469" s="77" t="s">
        <v>838</v>
      </c>
      <c r="B469" s="76" t="s">
        <v>837</v>
      </c>
      <c r="C469" s="89">
        <v>45044</v>
      </c>
      <c r="D469" s="90">
        <v>2252.1999999999998</v>
      </c>
      <c r="E469" s="97">
        <v>20</v>
      </c>
      <c r="F469" s="93">
        <v>16</v>
      </c>
      <c r="G469" s="93">
        <v>24</v>
      </c>
      <c r="H469" s="94">
        <v>1126.0999999999999</v>
      </c>
      <c r="I469" s="95">
        <v>1501.5</v>
      </c>
      <c r="J469" s="96">
        <v>2252.1999999999998</v>
      </c>
      <c r="K469" s="96">
        <v>4504.3999999999996</v>
      </c>
      <c r="L469" s="96">
        <v>6756.6</v>
      </c>
      <c r="M469" s="96">
        <v>9008.7999999999993</v>
      </c>
      <c r="N469" s="96">
        <v>11261</v>
      </c>
      <c r="O469" s="96">
        <v>13513.2</v>
      </c>
      <c r="P469" s="96">
        <v>15765.4</v>
      </c>
      <c r="Q469" s="96">
        <v>18017.599999999999</v>
      </c>
      <c r="R469" s="96">
        <v>20269.8</v>
      </c>
      <c r="S469" s="96">
        <v>22522</v>
      </c>
      <c r="T469" s="96">
        <v>24774.2</v>
      </c>
      <c r="U469" s="96">
        <v>27026.400000000001</v>
      </c>
      <c r="V469" s="96">
        <v>29278.6</v>
      </c>
      <c r="W469" s="96">
        <v>31530.799999999999</v>
      </c>
      <c r="X469" s="96">
        <v>33783</v>
      </c>
      <c r="Y469" s="96">
        <v>45044</v>
      </c>
      <c r="Z469" s="96">
        <v>45044</v>
      </c>
      <c r="AA469" s="96">
        <v>45044</v>
      </c>
      <c r="AB469" s="96">
        <v>45044</v>
      </c>
      <c r="AC469" s="96">
        <v>45044</v>
      </c>
      <c r="AD469" s="96">
        <v>45044</v>
      </c>
      <c r="AE469" s="96">
        <v>45044</v>
      </c>
      <c r="AF469" s="96">
        <v>45044</v>
      </c>
      <c r="AG469" s="96">
        <v>45044</v>
      </c>
      <c r="AH469" s="96">
        <v>46170.1</v>
      </c>
      <c r="AI469" s="96">
        <v>47296.2</v>
      </c>
      <c r="AJ469" s="96">
        <v>48422.3</v>
      </c>
      <c r="AK469" s="96">
        <v>49548.4</v>
      </c>
      <c r="AL469" s="96">
        <v>50674.5</v>
      </c>
      <c r="AM469" s="96">
        <v>51800.6</v>
      </c>
      <c r="AN469" s="96">
        <v>52926.7</v>
      </c>
      <c r="AO469" s="96">
        <v>54052.800000000003</v>
      </c>
      <c r="AP469" s="96">
        <v>55178.9</v>
      </c>
      <c r="AQ469" s="96">
        <v>56305</v>
      </c>
      <c r="AR469" s="96">
        <v>57431.1</v>
      </c>
      <c r="AS469" s="96">
        <v>58557.2</v>
      </c>
      <c r="AT469" s="96">
        <v>59683.3</v>
      </c>
      <c r="AU469" s="96">
        <v>60809.4</v>
      </c>
      <c r="AV469" s="96">
        <v>61935.5</v>
      </c>
      <c r="AW469" s="96">
        <v>63061.599999999999</v>
      </c>
    </row>
    <row r="470" spans="1:49">
      <c r="A470" s="77" t="s">
        <v>836</v>
      </c>
      <c r="B470" s="76" t="s">
        <v>835</v>
      </c>
      <c r="C470" s="89">
        <v>29450.400000000001</v>
      </c>
      <c r="D470" s="90">
        <v>2454.1999999999998</v>
      </c>
      <c r="E470" s="97">
        <v>12</v>
      </c>
      <c r="F470" s="93">
        <v>10</v>
      </c>
      <c r="G470" s="93">
        <v>15</v>
      </c>
      <c r="H470" s="94">
        <v>1227.0999999999999</v>
      </c>
      <c r="I470" s="95">
        <v>1636.1</v>
      </c>
      <c r="J470" s="96">
        <v>2454.1999999999998</v>
      </c>
      <c r="K470" s="96">
        <v>4908.3999999999996</v>
      </c>
      <c r="L470" s="96">
        <v>7362.6</v>
      </c>
      <c r="M470" s="96">
        <v>9816.7999999999993</v>
      </c>
      <c r="N470" s="96">
        <v>12271</v>
      </c>
      <c r="O470" s="96">
        <v>14725.2</v>
      </c>
      <c r="P470" s="96">
        <v>17179.400000000001</v>
      </c>
      <c r="Q470" s="96">
        <v>19633.599999999999</v>
      </c>
      <c r="R470" s="96">
        <v>22087.8</v>
      </c>
      <c r="S470" s="96">
        <v>29450.400000000001</v>
      </c>
      <c r="T470" s="96">
        <v>29450.400000000001</v>
      </c>
      <c r="U470" s="96">
        <v>29450.400000000001</v>
      </c>
      <c r="V470" s="96">
        <v>29450.400000000001</v>
      </c>
      <c r="W470" s="96">
        <v>29450.400000000001</v>
      </c>
      <c r="X470" s="96">
        <v>29450.400000000001</v>
      </c>
      <c r="Y470" s="96">
        <v>30677.5</v>
      </c>
      <c r="Z470" s="96">
        <v>31904.6</v>
      </c>
      <c r="AA470" s="96">
        <v>33131.699999999997</v>
      </c>
      <c r="AB470" s="96">
        <v>34358.800000000003</v>
      </c>
      <c r="AC470" s="96">
        <v>35585.9</v>
      </c>
      <c r="AD470" s="96">
        <v>36813</v>
      </c>
      <c r="AE470" s="96">
        <v>38040.1</v>
      </c>
      <c r="AF470" s="96">
        <v>39267.199999999997</v>
      </c>
      <c r="AG470" s="96">
        <v>40494.300000000003</v>
      </c>
      <c r="AH470" s="96">
        <v>41721.4</v>
      </c>
      <c r="AI470" s="96">
        <v>42948.5</v>
      </c>
      <c r="AJ470" s="96">
        <v>44175.6</v>
      </c>
      <c r="AK470" s="96">
        <v>45402.7</v>
      </c>
      <c r="AL470" s="96">
        <v>46629.8</v>
      </c>
      <c r="AM470" s="96">
        <v>47856.9</v>
      </c>
      <c r="AN470" s="96">
        <v>49084</v>
      </c>
      <c r="AO470" s="96">
        <v>50311.1</v>
      </c>
      <c r="AP470" s="96">
        <v>51538.2</v>
      </c>
      <c r="AQ470" s="96">
        <v>52765.3</v>
      </c>
      <c r="AR470" s="96">
        <v>53992.4</v>
      </c>
      <c r="AS470" s="96">
        <v>55219.5</v>
      </c>
      <c r="AT470" s="96">
        <v>56446.6</v>
      </c>
      <c r="AU470" s="96">
        <v>57673.7</v>
      </c>
      <c r="AV470" s="96">
        <v>58900.800000000003</v>
      </c>
      <c r="AW470" s="96">
        <v>60127.9</v>
      </c>
    </row>
    <row r="471" spans="1:49">
      <c r="A471" s="77" t="s">
        <v>834</v>
      </c>
      <c r="B471" s="76" t="s">
        <v>833</v>
      </c>
      <c r="C471" s="89">
        <v>42670</v>
      </c>
      <c r="D471" s="90">
        <v>2133.5</v>
      </c>
      <c r="E471" s="97">
        <v>20</v>
      </c>
      <c r="F471" s="93">
        <v>16</v>
      </c>
      <c r="G471" s="93">
        <v>24</v>
      </c>
      <c r="H471" s="94">
        <v>1066.75</v>
      </c>
      <c r="I471" s="95">
        <v>1422.3</v>
      </c>
      <c r="J471" s="96">
        <v>2133.5</v>
      </c>
      <c r="K471" s="96">
        <v>4267</v>
      </c>
      <c r="L471" s="96">
        <v>6400.5</v>
      </c>
      <c r="M471" s="96">
        <v>8534</v>
      </c>
      <c r="N471" s="96">
        <v>10667.5</v>
      </c>
      <c r="O471" s="96">
        <v>12801</v>
      </c>
      <c r="P471" s="96">
        <v>14934.5</v>
      </c>
      <c r="Q471" s="96">
        <v>17068</v>
      </c>
      <c r="R471" s="96">
        <v>19201.5</v>
      </c>
      <c r="S471" s="96">
        <v>21335</v>
      </c>
      <c r="T471" s="96">
        <v>23468.5</v>
      </c>
      <c r="U471" s="96">
        <v>25602</v>
      </c>
      <c r="V471" s="96">
        <v>27735.5</v>
      </c>
      <c r="W471" s="96">
        <v>29869</v>
      </c>
      <c r="X471" s="96">
        <v>32002.5</v>
      </c>
      <c r="Y471" s="96">
        <v>42670</v>
      </c>
      <c r="Z471" s="96">
        <v>42670</v>
      </c>
      <c r="AA471" s="96">
        <v>42670</v>
      </c>
      <c r="AB471" s="96">
        <v>42670</v>
      </c>
      <c r="AC471" s="96">
        <v>42670</v>
      </c>
      <c r="AD471" s="96">
        <v>42670</v>
      </c>
      <c r="AE471" s="96">
        <v>42670</v>
      </c>
      <c r="AF471" s="96">
        <v>42670</v>
      </c>
      <c r="AG471" s="96">
        <v>42670</v>
      </c>
      <c r="AH471" s="96">
        <v>43736.75</v>
      </c>
      <c r="AI471" s="96">
        <v>44803.5</v>
      </c>
      <c r="AJ471" s="96">
        <v>45870.25</v>
      </c>
      <c r="AK471" s="96">
        <v>46937</v>
      </c>
      <c r="AL471" s="96">
        <v>48003.75</v>
      </c>
      <c r="AM471" s="96">
        <v>49070.5</v>
      </c>
      <c r="AN471" s="96">
        <v>50137.25</v>
      </c>
      <c r="AO471" s="96">
        <v>51204</v>
      </c>
      <c r="AP471" s="96">
        <v>52270.75</v>
      </c>
      <c r="AQ471" s="96">
        <v>53337.5</v>
      </c>
      <c r="AR471" s="96">
        <v>54404.25</v>
      </c>
      <c r="AS471" s="96">
        <v>55471</v>
      </c>
      <c r="AT471" s="96">
        <v>56537.75</v>
      </c>
      <c r="AU471" s="96">
        <v>57604.5</v>
      </c>
      <c r="AV471" s="96">
        <v>58671.25</v>
      </c>
      <c r="AW471" s="96">
        <v>59738</v>
      </c>
    </row>
    <row r="472" spans="1:49">
      <c r="A472" s="77" t="s">
        <v>832</v>
      </c>
      <c r="B472" s="76" t="s">
        <v>831</v>
      </c>
      <c r="C472" s="89">
        <v>38595</v>
      </c>
      <c r="D472" s="90">
        <v>2573</v>
      </c>
      <c r="E472" s="97">
        <v>15</v>
      </c>
      <c r="F472" s="93">
        <v>12</v>
      </c>
      <c r="G472" s="93">
        <v>18</v>
      </c>
      <c r="H472" s="94">
        <v>1286.5</v>
      </c>
      <c r="I472" s="95">
        <v>1715.3</v>
      </c>
      <c r="J472" s="96">
        <v>2573</v>
      </c>
      <c r="K472" s="96">
        <v>5146</v>
      </c>
      <c r="L472" s="96">
        <v>7719</v>
      </c>
      <c r="M472" s="96">
        <v>10292</v>
      </c>
      <c r="N472" s="96">
        <v>12865</v>
      </c>
      <c r="O472" s="96">
        <v>15438</v>
      </c>
      <c r="P472" s="96">
        <v>18011</v>
      </c>
      <c r="Q472" s="96">
        <v>20584</v>
      </c>
      <c r="R472" s="96">
        <v>23157</v>
      </c>
      <c r="S472" s="96">
        <v>25730</v>
      </c>
      <c r="T472" s="96">
        <v>28303</v>
      </c>
      <c r="U472" s="96">
        <v>38595</v>
      </c>
      <c r="V472" s="96">
        <v>38595</v>
      </c>
      <c r="W472" s="96">
        <v>38595</v>
      </c>
      <c r="X472" s="96">
        <v>38595</v>
      </c>
      <c r="Y472" s="96">
        <v>38595</v>
      </c>
      <c r="Z472" s="96">
        <v>38595</v>
      </c>
      <c r="AA472" s="96">
        <v>38595</v>
      </c>
      <c r="AB472" s="96">
        <v>39881.5</v>
      </c>
      <c r="AC472" s="96">
        <v>41168</v>
      </c>
      <c r="AD472" s="96">
        <v>42454.5</v>
      </c>
      <c r="AE472" s="96">
        <v>43741</v>
      </c>
      <c r="AF472" s="96">
        <v>45027.5</v>
      </c>
      <c r="AG472" s="96">
        <v>46314</v>
      </c>
      <c r="AH472" s="96">
        <v>47600.5</v>
      </c>
      <c r="AI472" s="96">
        <v>48887</v>
      </c>
      <c r="AJ472" s="96">
        <v>50173.5</v>
      </c>
      <c r="AK472" s="96">
        <v>51460</v>
      </c>
      <c r="AL472" s="96">
        <v>52746.5</v>
      </c>
      <c r="AM472" s="96">
        <v>54033</v>
      </c>
      <c r="AN472" s="96">
        <v>55319.5</v>
      </c>
      <c r="AO472" s="96">
        <v>56606</v>
      </c>
      <c r="AP472" s="96">
        <v>57892.5</v>
      </c>
      <c r="AQ472" s="96">
        <v>59179</v>
      </c>
      <c r="AR472" s="96">
        <v>60465.5</v>
      </c>
      <c r="AS472" s="96">
        <v>61752</v>
      </c>
      <c r="AT472" s="96">
        <v>63038.5</v>
      </c>
      <c r="AU472" s="96">
        <v>64325</v>
      </c>
      <c r="AV472" s="96">
        <v>65611.5</v>
      </c>
      <c r="AW472" s="96">
        <v>66898</v>
      </c>
    </row>
    <row r="473" spans="1:49">
      <c r="A473" s="77" t="s">
        <v>830</v>
      </c>
      <c r="B473" s="76" t="s">
        <v>829</v>
      </c>
      <c r="C473" s="89">
        <v>60357.599999999999</v>
      </c>
      <c r="D473" s="90">
        <v>2514.9</v>
      </c>
      <c r="E473" s="97">
        <v>24</v>
      </c>
      <c r="F473" s="93">
        <v>20</v>
      </c>
      <c r="G473" s="93">
        <v>29</v>
      </c>
      <c r="H473" s="94">
        <v>1257.45</v>
      </c>
      <c r="I473" s="95">
        <v>1676.6</v>
      </c>
      <c r="J473" s="96">
        <v>2514.9</v>
      </c>
      <c r="K473" s="96">
        <v>5029.8</v>
      </c>
      <c r="L473" s="96">
        <v>7544.7</v>
      </c>
      <c r="M473" s="96">
        <v>10059.6</v>
      </c>
      <c r="N473" s="96">
        <v>12574.5</v>
      </c>
      <c r="O473" s="96">
        <v>15089.4</v>
      </c>
      <c r="P473" s="96">
        <v>17604.3</v>
      </c>
      <c r="Q473" s="96">
        <v>20119.2</v>
      </c>
      <c r="R473" s="96">
        <v>22634.1</v>
      </c>
      <c r="S473" s="96">
        <v>25149</v>
      </c>
      <c r="T473" s="96">
        <v>27663.9</v>
      </c>
      <c r="U473" s="96">
        <v>30178.799999999999</v>
      </c>
      <c r="V473" s="96">
        <v>32693.7</v>
      </c>
      <c r="W473" s="96">
        <v>35208.6</v>
      </c>
      <c r="X473" s="96">
        <v>37723.5</v>
      </c>
      <c r="Y473" s="96">
        <v>40238.400000000001</v>
      </c>
      <c r="Z473" s="96">
        <v>42753.3</v>
      </c>
      <c r="AA473" s="96">
        <v>45268.2</v>
      </c>
      <c r="AB473" s="96">
        <v>47783.1</v>
      </c>
      <c r="AC473" s="96">
        <v>60357.599999999999</v>
      </c>
      <c r="AD473" s="96">
        <v>60357.599999999999</v>
      </c>
      <c r="AE473" s="96">
        <v>60357.599999999999</v>
      </c>
      <c r="AF473" s="96">
        <v>60357.599999999999</v>
      </c>
      <c r="AG473" s="96">
        <v>60357.599999999999</v>
      </c>
      <c r="AH473" s="96">
        <v>60357.599999999999</v>
      </c>
      <c r="AI473" s="96">
        <v>60357.599999999999</v>
      </c>
      <c r="AJ473" s="96">
        <v>60357.599999999999</v>
      </c>
      <c r="AK473" s="96">
        <v>60357.599999999999</v>
      </c>
      <c r="AL473" s="96">
        <v>60357.599999999999</v>
      </c>
      <c r="AM473" s="96">
        <v>61615.05</v>
      </c>
      <c r="AN473" s="96">
        <v>62872.5</v>
      </c>
      <c r="AO473" s="96">
        <v>64129.95</v>
      </c>
      <c r="AP473" s="96">
        <v>65387.4</v>
      </c>
      <c r="AQ473" s="96">
        <v>66644.850000000006</v>
      </c>
      <c r="AR473" s="96">
        <v>67902.3</v>
      </c>
      <c r="AS473" s="96">
        <v>69159.75</v>
      </c>
      <c r="AT473" s="96">
        <v>70417.2</v>
      </c>
      <c r="AU473" s="96">
        <v>71674.649999999994</v>
      </c>
      <c r="AV473" s="96">
        <v>72932.100000000006</v>
      </c>
      <c r="AW473" s="96">
        <v>74189.55</v>
      </c>
    </row>
    <row r="474" spans="1:49">
      <c r="A474" s="77" t="s">
        <v>828</v>
      </c>
      <c r="B474" s="76" t="s">
        <v>827</v>
      </c>
      <c r="C474" s="89">
        <v>113769</v>
      </c>
      <c r="D474" s="90">
        <v>2528.1999999999998</v>
      </c>
      <c r="E474" s="97">
        <v>45</v>
      </c>
      <c r="F474" s="93">
        <v>36</v>
      </c>
      <c r="G474" s="93">
        <v>54</v>
      </c>
      <c r="H474" s="94">
        <v>1264.0999999999999</v>
      </c>
      <c r="I474" s="95">
        <v>1685.5</v>
      </c>
      <c r="J474" s="96">
        <v>2528.1999999999998</v>
      </c>
      <c r="K474" s="96">
        <v>5056.3999999999996</v>
      </c>
      <c r="L474" s="96">
        <v>7584.6</v>
      </c>
      <c r="M474" s="96">
        <v>10112.799999999999</v>
      </c>
      <c r="N474" s="96">
        <v>12641</v>
      </c>
      <c r="O474" s="96">
        <v>15169.2</v>
      </c>
      <c r="P474" s="96">
        <v>17697.400000000001</v>
      </c>
      <c r="Q474" s="96">
        <v>20225.599999999999</v>
      </c>
      <c r="R474" s="96">
        <v>22753.8</v>
      </c>
      <c r="S474" s="96">
        <v>25282</v>
      </c>
      <c r="T474" s="96">
        <v>27810.2</v>
      </c>
      <c r="U474" s="96">
        <v>30338.400000000001</v>
      </c>
      <c r="V474" s="96">
        <v>32866.6</v>
      </c>
      <c r="W474" s="96">
        <v>35394.800000000003</v>
      </c>
      <c r="X474" s="96">
        <v>37923</v>
      </c>
      <c r="Y474" s="96">
        <v>40451.199999999997</v>
      </c>
      <c r="Z474" s="96">
        <v>42979.4</v>
      </c>
      <c r="AA474" s="96">
        <v>45507.6</v>
      </c>
      <c r="AB474" s="96">
        <v>48035.8</v>
      </c>
      <c r="AC474" s="96">
        <v>50564</v>
      </c>
      <c r="AD474" s="96">
        <v>53092.2</v>
      </c>
      <c r="AE474" s="96">
        <v>55620.4</v>
      </c>
      <c r="AF474" s="96">
        <v>58148.6</v>
      </c>
      <c r="AG474" s="96">
        <v>60676.800000000003</v>
      </c>
      <c r="AH474" s="96">
        <v>63205</v>
      </c>
      <c r="AI474" s="96">
        <v>65733.2</v>
      </c>
      <c r="AJ474" s="96">
        <v>68261.399999999994</v>
      </c>
      <c r="AK474" s="96">
        <v>70789.600000000006</v>
      </c>
      <c r="AL474" s="96">
        <v>73317.8</v>
      </c>
      <c r="AM474" s="96">
        <v>75846</v>
      </c>
      <c r="AN474" s="96">
        <v>78374.2</v>
      </c>
      <c r="AO474" s="96">
        <v>80902.399999999994</v>
      </c>
      <c r="AP474" s="96">
        <v>83430.600000000006</v>
      </c>
      <c r="AQ474" s="96">
        <v>85958.8</v>
      </c>
      <c r="AR474" s="96">
        <v>88487</v>
      </c>
      <c r="AS474" s="96">
        <v>113769</v>
      </c>
      <c r="AT474" s="96">
        <v>113769</v>
      </c>
      <c r="AU474" s="96">
        <v>113769</v>
      </c>
      <c r="AV474" s="96">
        <v>113769</v>
      </c>
      <c r="AW474" s="96">
        <v>113769</v>
      </c>
    </row>
    <row r="475" spans="1:49">
      <c r="A475" s="77" t="s">
        <v>826</v>
      </c>
      <c r="B475" s="76" t="s">
        <v>825</v>
      </c>
      <c r="C475" s="89">
        <v>64649.2</v>
      </c>
      <c r="D475" s="90">
        <v>2308.9</v>
      </c>
      <c r="E475" s="97">
        <v>28</v>
      </c>
      <c r="F475" s="93">
        <v>23</v>
      </c>
      <c r="G475" s="93">
        <v>34</v>
      </c>
      <c r="H475" s="94">
        <v>1154.45</v>
      </c>
      <c r="I475" s="95">
        <v>1539.3</v>
      </c>
      <c r="J475" s="96">
        <v>2308.9</v>
      </c>
      <c r="K475" s="96">
        <v>4617.8</v>
      </c>
      <c r="L475" s="96">
        <v>6926.7</v>
      </c>
      <c r="M475" s="96">
        <v>9235.6</v>
      </c>
      <c r="N475" s="96">
        <v>11544.5</v>
      </c>
      <c r="O475" s="96">
        <v>13853.4</v>
      </c>
      <c r="P475" s="96">
        <v>16162.3</v>
      </c>
      <c r="Q475" s="96">
        <v>18471.2</v>
      </c>
      <c r="R475" s="96">
        <v>20780.099999999999</v>
      </c>
      <c r="S475" s="96">
        <v>23089</v>
      </c>
      <c r="T475" s="96">
        <v>25397.9</v>
      </c>
      <c r="U475" s="96">
        <v>27706.799999999999</v>
      </c>
      <c r="V475" s="96">
        <v>30015.7</v>
      </c>
      <c r="W475" s="96">
        <v>32324.6</v>
      </c>
      <c r="X475" s="96">
        <v>34633.5</v>
      </c>
      <c r="Y475" s="96">
        <v>36942.400000000001</v>
      </c>
      <c r="Z475" s="96">
        <v>39251.300000000003</v>
      </c>
      <c r="AA475" s="96">
        <v>41560.199999999997</v>
      </c>
      <c r="AB475" s="96">
        <v>43869.1</v>
      </c>
      <c r="AC475" s="96">
        <v>46178</v>
      </c>
      <c r="AD475" s="96">
        <v>48486.9</v>
      </c>
      <c r="AE475" s="96">
        <v>50795.8</v>
      </c>
      <c r="AF475" s="96">
        <v>64649.2</v>
      </c>
      <c r="AG475" s="96">
        <v>64649.2</v>
      </c>
      <c r="AH475" s="96">
        <v>64649.2</v>
      </c>
      <c r="AI475" s="96">
        <v>64649.2</v>
      </c>
      <c r="AJ475" s="96">
        <v>64649.2</v>
      </c>
      <c r="AK475" s="96">
        <v>64649.2</v>
      </c>
      <c r="AL475" s="96">
        <v>64649.2</v>
      </c>
      <c r="AM475" s="96">
        <v>64649.2</v>
      </c>
      <c r="AN475" s="96">
        <v>64649.2</v>
      </c>
      <c r="AO475" s="96">
        <v>64649.2</v>
      </c>
      <c r="AP475" s="96">
        <v>64649.2</v>
      </c>
      <c r="AQ475" s="96">
        <v>64649.2</v>
      </c>
      <c r="AR475" s="96">
        <v>65803.649999999994</v>
      </c>
      <c r="AS475" s="96">
        <v>66958.100000000006</v>
      </c>
      <c r="AT475" s="96">
        <v>68112.55</v>
      </c>
      <c r="AU475" s="96">
        <v>69267</v>
      </c>
      <c r="AV475" s="96">
        <v>70421.45</v>
      </c>
      <c r="AW475" s="96">
        <v>71575.899999999994</v>
      </c>
    </row>
    <row r="476" spans="1:49">
      <c r="A476" s="77" t="s">
        <v>824</v>
      </c>
      <c r="B476" s="76" t="s">
        <v>823</v>
      </c>
      <c r="C476" s="89">
        <v>73110</v>
      </c>
      <c r="D476" s="90">
        <v>2437</v>
      </c>
      <c r="E476" s="97">
        <v>30</v>
      </c>
      <c r="F476" s="93">
        <v>24</v>
      </c>
      <c r="G476" s="93">
        <v>36</v>
      </c>
      <c r="H476" s="94">
        <v>1218.5</v>
      </c>
      <c r="I476" s="95">
        <v>1624.7</v>
      </c>
      <c r="J476" s="96">
        <v>2437</v>
      </c>
      <c r="K476" s="96">
        <v>4874</v>
      </c>
      <c r="L476" s="96">
        <v>7311</v>
      </c>
      <c r="M476" s="96">
        <v>9748</v>
      </c>
      <c r="N476" s="96">
        <v>12185</v>
      </c>
      <c r="O476" s="96">
        <v>14622</v>
      </c>
      <c r="P476" s="96">
        <v>17059</v>
      </c>
      <c r="Q476" s="96">
        <v>19496</v>
      </c>
      <c r="R476" s="96">
        <v>21933</v>
      </c>
      <c r="S476" s="96">
        <v>24370</v>
      </c>
      <c r="T476" s="96">
        <v>26807</v>
      </c>
      <c r="U476" s="96">
        <v>29244</v>
      </c>
      <c r="V476" s="96">
        <v>31681</v>
      </c>
      <c r="W476" s="96">
        <v>34118</v>
      </c>
      <c r="X476" s="96">
        <v>36555</v>
      </c>
      <c r="Y476" s="96">
        <v>38992</v>
      </c>
      <c r="Z476" s="96">
        <v>41429</v>
      </c>
      <c r="AA476" s="96">
        <v>43866</v>
      </c>
      <c r="AB476" s="96">
        <v>46303</v>
      </c>
      <c r="AC476" s="96">
        <v>48740</v>
      </c>
      <c r="AD476" s="96">
        <v>51177</v>
      </c>
      <c r="AE476" s="96">
        <v>53614</v>
      </c>
      <c r="AF476" s="96">
        <v>56051</v>
      </c>
      <c r="AG476" s="96">
        <v>73110</v>
      </c>
      <c r="AH476" s="96">
        <v>73110</v>
      </c>
      <c r="AI476" s="96">
        <v>73110</v>
      </c>
      <c r="AJ476" s="96">
        <v>73110</v>
      </c>
      <c r="AK476" s="96">
        <v>73110</v>
      </c>
      <c r="AL476" s="96">
        <v>73110</v>
      </c>
      <c r="AM476" s="96">
        <v>73110</v>
      </c>
      <c r="AN476" s="96">
        <v>73110</v>
      </c>
      <c r="AO476" s="96">
        <v>73110</v>
      </c>
      <c r="AP476" s="96">
        <v>73110</v>
      </c>
      <c r="AQ476" s="96">
        <v>73110</v>
      </c>
      <c r="AR476" s="96">
        <v>73110</v>
      </c>
      <c r="AS476" s="96">
        <v>73110</v>
      </c>
      <c r="AT476" s="96">
        <v>74328.5</v>
      </c>
      <c r="AU476" s="96">
        <v>75547</v>
      </c>
      <c r="AV476" s="96">
        <v>76765.5</v>
      </c>
      <c r="AW476" s="96">
        <v>77984</v>
      </c>
    </row>
    <row r="477" spans="1:49">
      <c r="A477" s="77" t="s">
        <v>822</v>
      </c>
      <c r="B477" s="76" t="s">
        <v>821</v>
      </c>
      <c r="C477" s="89">
        <v>24632.400000000001</v>
      </c>
      <c r="D477" s="90">
        <v>1894.8</v>
      </c>
      <c r="E477" s="97">
        <v>13</v>
      </c>
      <c r="F477" s="93">
        <v>11</v>
      </c>
      <c r="G477" s="93">
        <v>16</v>
      </c>
      <c r="H477" s="94">
        <v>947.4</v>
      </c>
      <c r="I477" s="95">
        <v>1263.2</v>
      </c>
      <c r="J477" s="96">
        <v>1894.8</v>
      </c>
      <c r="K477" s="96">
        <v>3789.6</v>
      </c>
      <c r="L477" s="96">
        <v>5684.4</v>
      </c>
      <c r="M477" s="96">
        <v>7579.2</v>
      </c>
      <c r="N477" s="96">
        <v>9474</v>
      </c>
      <c r="O477" s="96">
        <v>11368.8</v>
      </c>
      <c r="P477" s="96">
        <v>13263.6</v>
      </c>
      <c r="Q477" s="96">
        <v>15158.4</v>
      </c>
      <c r="R477" s="96">
        <v>17053.2</v>
      </c>
      <c r="S477" s="96">
        <v>18948</v>
      </c>
      <c r="T477" s="96">
        <v>24632.400000000001</v>
      </c>
      <c r="U477" s="96">
        <v>24632.400000000001</v>
      </c>
      <c r="V477" s="96">
        <v>24632.400000000001</v>
      </c>
      <c r="W477" s="96">
        <v>24632.400000000001</v>
      </c>
      <c r="X477" s="96">
        <v>24632.400000000001</v>
      </c>
      <c r="Y477" s="96">
        <v>24632.400000000001</v>
      </c>
      <c r="Z477" s="96">
        <v>25579.8</v>
      </c>
      <c r="AA477" s="96">
        <v>26527.200000000001</v>
      </c>
      <c r="AB477" s="96">
        <v>27474.6</v>
      </c>
      <c r="AC477" s="96">
        <v>28422</v>
      </c>
      <c r="AD477" s="96">
        <v>29369.4</v>
      </c>
      <c r="AE477" s="96">
        <v>30316.799999999999</v>
      </c>
      <c r="AF477" s="96">
        <v>31264.2</v>
      </c>
      <c r="AG477" s="96">
        <v>32211.599999999999</v>
      </c>
      <c r="AH477" s="96">
        <v>33159</v>
      </c>
      <c r="AI477" s="96">
        <v>34106.400000000001</v>
      </c>
      <c r="AJ477" s="96">
        <v>35053.800000000003</v>
      </c>
      <c r="AK477" s="96">
        <v>36001.199999999997</v>
      </c>
      <c r="AL477" s="96">
        <v>36948.6</v>
      </c>
      <c r="AM477" s="96">
        <v>37896</v>
      </c>
      <c r="AN477" s="96">
        <v>38843.4</v>
      </c>
      <c r="AO477" s="96">
        <v>39790.800000000003</v>
      </c>
      <c r="AP477" s="96">
        <v>40738.199999999997</v>
      </c>
      <c r="AQ477" s="96">
        <v>41685.599999999999</v>
      </c>
      <c r="AR477" s="96">
        <v>42633</v>
      </c>
      <c r="AS477" s="96">
        <v>43580.4</v>
      </c>
      <c r="AT477" s="96">
        <v>44527.8</v>
      </c>
      <c r="AU477" s="96">
        <v>45475.199999999997</v>
      </c>
      <c r="AV477" s="96">
        <v>46422.6</v>
      </c>
      <c r="AW477" s="96">
        <v>47370</v>
      </c>
    </row>
    <row r="478" spans="1:49">
      <c r="A478" s="77" t="s">
        <v>820</v>
      </c>
      <c r="B478" s="76" t="s">
        <v>819</v>
      </c>
      <c r="C478" s="89">
        <v>44233.2</v>
      </c>
      <c r="D478" s="90">
        <v>2457.4</v>
      </c>
      <c r="E478" s="97">
        <v>18</v>
      </c>
      <c r="F478" s="93">
        <v>15</v>
      </c>
      <c r="G478" s="93">
        <v>22</v>
      </c>
      <c r="H478" s="94">
        <v>1228.7</v>
      </c>
      <c r="I478" s="95">
        <v>1638.3</v>
      </c>
      <c r="J478" s="96">
        <v>2457.4</v>
      </c>
      <c r="K478" s="96">
        <v>4914.8</v>
      </c>
      <c r="L478" s="96">
        <v>7372.2</v>
      </c>
      <c r="M478" s="96">
        <v>9829.6</v>
      </c>
      <c r="N478" s="96">
        <v>12287</v>
      </c>
      <c r="O478" s="96">
        <v>14744.4</v>
      </c>
      <c r="P478" s="96">
        <v>17201.8</v>
      </c>
      <c r="Q478" s="96">
        <v>19659.2</v>
      </c>
      <c r="R478" s="96">
        <v>22116.6</v>
      </c>
      <c r="S478" s="96">
        <v>24574</v>
      </c>
      <c r="T478" s="96">
        <v>27031.4</v>
      </c>
      <c r="U478" s="96">
        <v>29488.799999999999</v>
      </c>
      <c r="V478" s="96">
        <v>31946.2</v>
      </c>
      <c r="W478" s="96">
        <v>34403.599999999999</v>
      </c>
      <c r="X478" s="96">
        <v>44233.2</v>
      </c>
      <c r="Y478" s="96">
        <v>44233.2</v>
      </c>
      <c r="Z478" s="96">
        <v>44233.2</v>
      </c>
      <c r="AA478" s="96">
        <v>44233.2</v>
      </c>
      <c r="AB478" s="96">
        <v>44233.2</v>
      </c>
      <c r="AC478" s="96">
        <v>44233.2</v>
      </c>
      <c r="AD478" s="96">
        <v>44233.2</v>
      </c>
      <c r="AE478" s="96">
        <v>44233.2</v>
      </c>
      <c r="AF478" s="96">
        <v>45461.9</v>
      </c>
      <c r="AG478" s="96">
        <v>46690.6</v>
      </c>
      <c r="AH478" s="96">
        <v>47919.3</v>
      </c>
      <c r="AI478" s="96">
        <v>49148</v>
      </c>
      <c r="AJ478" s="96">
        <v>50376.7</v>
      </c>
      <c r="AK478" s="96">
        <v>51605.4</v>
      </c>
      <c r="AL478" s="96">
        <v>52834.1</v>
      </c>
      <c r="AM478" s="96">
        <v>54062.8</v>
      </c>
      <c r="AN478" s="96">
        <v>55291.5</v>
      </c>
      <c r="AO478" s="96">
        <v>56520.2</v>
      </c>
      <c r="AP478" s="96">
        <v>57748.9</v>
      </c>
      <c r="AQ478" s="96">
        <v>58977.599999999999</v>
      </c>
      <c r="AR478" s="96">
        <v>60206.3</v>
      </c>
      <c r="AS478" s="96">
        <v>61435</v>
      </c>
      <c r="AT478" s="96">
        <v>62663.7</v>
      </c>
      <c r="AU478" s="96">
        <v>63892.4</v>
      </c>
      <c r="AV478" s="96">
        <v>65121.1</v>
      </c>
      <c r="AW478" s="96">
        <v>66349.8</v>
      </c>
    </row>
    <row r="479" spans="1:49">
      <c r="A479" s="77" t="s">
        <v>818</v>
      </c>
      <c r="B479" s="76" t="s">
        <v>817</v>
      </c>
      <c r="C479" s="89">
        <v>54744</v>
      </c>
      <c r="D479" s="90">
        <v>2281</v>
      </c>
      <c r="E479" s="97">
        <v>24</v>
      </c>
      <c r="F479" s="93">
        <v>20</v>
      </c>
      <c r="G479" s="93">
        <v>29</v>
      </c>
      <c r="H479" s="94">
        <v>1140.5</v>
      </c>
      <c r="I479" s="95">
        <v>1520.7</v>
      </c>
      <c r="J479" s="96">
        <v>2281</v>
      </c>
      <c r="K479" s="96">
        <v>4562</v>
      </c>
      <c r="L479" s="96">
        <v>6843</v>
      </c>
      <c r="M479" s="96">
        <v>9124</v>
      </c>
      <c r="N479" s="96">
        <v>11405</v>
      </c>
      <c r="O479" s="96">
        <v>13686</v>
      </c>
      <c r="P479" s="96">
        <v>15967</v>
      </c>
      <c r="Q479" s="96">
        <v>18248</v>
      </c>
      <c r="R479" s="96">
        <v>20529</v>
      </c>
      <c r="S479" s="96">
        <v>22810</v>
      </c>
      <c r="T479" s="96">
        <v>25091</v>
      </c>
      <c r="U479" s="96">
        <v>27372</v>
      </c>
      <c r="V479" s="96">
        <v>29653</v>
      </c>
      <c r="W479" s="96">
        <v>31934</v>
      </c>
      <c r="X479" s="96">
        <v>34215</v>
      </c>
      <c r="Y479" s="96">
        <v>36496</v>
      </c>
      <c r="Z479" s="96">
        <v>38777</v>
      </c>
      <c r="AA479" s="96">
        <v>41058</v>
      </c>
      <c r="AB479" s="96">
        <v>43339</v>
      </c>
      <c r="AC479" s="96">
        <v>54744</v>
      </c>
      <c r="AD479" s="96">
        <v>54744</v>
      </c>
      <c r="AE479" s="96">
        <v>54744</v>
      </c>
      <c r="AF479" s="96">
        <v>54744</v>
      </c>
      <c r="AG479" s="96">
        <v>54744</v>
      </c>
      <c r="AH479" s="96">
        <v>54744</v>
      </c>
      <c r="AI479" s="96">
        <v>54744</v>
      </c>
      <c r="AJ479" s="96">
        <v>54744</v>
      </c>
      <c r="AK479" s="96">
        <v>54744</v>
      </c>
      <c r="AL479" s="96">
        <v>54744</v>
      </c>
      <c r="AM479" s="96">
        <v>55884.5</v>
      </c>
      <c r="AN479" s="96">
        <v>57025</v>
      </c>
      <c r="AO479" s="96">
        <v>58165.5</v>
      </c>
      <c r="AP479" s="96">
        <v>59306</v>
      </c>
      <c r="AQ479" s="96">
        <v>60446.5</v>
      </c>
      <c r="AR479" s="96">
        <v>61587</v>
      </c>
      <c r="AS479" s="96">
        <v>62727.5</v>
      </c>
      <c r="AT479" s="96">
        <v>63868</v>
      </c>
      <c r="AU479" s="96">
        <v>65008.5</v>
      </c>
      <c r="AV479" s="96">
        <v>66149</v>
      </c>
      <c r="AW479" s="96">
        <v>67289.5</v>
      </c>
    </row>
    <row r="480" spans="1:49">
      <c r="A480" s="77" t="s">
        <v>816</v>
      </c>
      <c r="B480" s="76" t="s">
        <v>815</v>
      </c>
      <c r="C480" s="89">
        <v>20664.900000000001</v>
      </c>
      <c r="D480" s="90">
        <v>2296.1</v>
      </c>
      <c r="E480" s="97">
        <v>9</v>
      </c>
      <c r="F480" s="93">
        <v>8</v>
      </c>
      <c r="G480" s="93">
        <v>11</v>
      </c>
      <c r="H480" s="94">
        <v>1148.05</v>
      </c>
      <c r="I480" s="95">
        <v>1530.7</v>
      </c>
      <c r="J480" s="96">
        <v>2296.1</v>
      </c>
      <c r="K480" s="96">
        <v>4592.2</v>
      </c>
      <c r="L480" s="96">
        <v>6888.3</v>
      </c>
      <c r="M480" s="96">
        <v>9184.4</v>
      </c>
      <c r="N480" s="96">
        <v>11480.5</v>
      </c>
      <c r="O480" s="96">
        <v>13776.6</v>
      </c>
      <c r="P480" s="96">
        <v>16072.7</v>
      </c>
      <c r="Q480" s="96">
        <v>20664.900000000001</v>
      </c>
      <c r="R480" s="96">
        <v>20664.900000000001</v>
      </c>
      <c r="S480" s="96">
        <v>20664.900000000001</v>
      </c>
      <c r="T480" s="96">
        <v>20664.900000000001</v>
      </c>
      <c r="U480" s="96">
        <v>21812.95</v>
      </c>
      <c r="V480" s="96">
        <v>22961</v>
      </c>
      <c r="W480" s="96">
        <v>24109.05</v>
      </c>
      <c r="X480" s="96">
        <v>25257.1</v>
      </c>
      <c r="Y480" s="96">
        <v>26405.15</v>
      </c>
      <c r="Z480" s="96">
        <v>27553.200000000001</v>
      </c>
      <c r="AA480" s="96">
        <v>28701.25</v>
      </c>
      <c r="AB480" s="96">
        <v>29849.3</v>
      </c>
      <c r="AC480" s="96">
        <v>30997.35</v>
      </c>
      <c r="AD480" s="96">
        <v>32145.4</v>
      </c>
      <c r="AE480" s="96">
        <v>33293.449999999997</v>
      </c>
      <c r="AF480" s="96">
        <v>34441.5</v>
      </c>
      <c r="AG480" s="96">
        <v>35589.550000000003</v>
      </c>
      <c r="AH480" s="96">
        <v>36737.599999999999</v>
      </c>
      <c r="AI480" s="96">
        <v>37885.65</v>
      </c>
      <c r="AJ480" s="96">
        <v>39033.699999999997</v>
      </c>
      <c r="AK480" s="96">
        <v>40181.75</v>
      </c>
      <c r="AL480" s="96">
        <v>41329.800000000003</v>
      </c>
      <c r="AM480" s="96">
        <v>42477.85</v>
      </c>
      <c r="AN480" s="96">
        <v>43625.9</v>
      </c>
      <c r="AO480" s="96">
        <v>44773.95</v>
      </c>
      <c r="AP480" s="96">
        <v>45922</v>
      </c>
      <c r="AQ480" s="96">
        <v>47070.05</v>
      </c>
      <c r="AR480" s="96">
        <v>48218.1</v>
      </c>
      <c r="AS480" s="96">
        <v>49366.15</v>
      </c>
      <c r="AT480" s="96">
        <v>50514.2</v>
      </c>
      <c r="AU480" s="96">
        <v>51662.25</v>
      </c>
      <c r="AV480" s="96">
        <v>52810.3</v>
      </c>
      <c r="AW480" s="96">
        <v>53958.35</v>
      </c>
    </row>
    <row r="481" spans="1:49">
      <c r="A481" s="77" t="s">
        <v>814</v>
      </c>
      <c r="B481" s="76" t="s">
        <v>813</v>
      </c>
      <c r="C481" s="89">
        <v>99691.199999999997</v>
      </c>
      <c r="D481" s="90">
        <v>3560.4</v>
      </c>
      <c r="E481" s="97">
        <v>28</v>
      </c>
      <c r="F481" s="93">
        <v>23</v>
      </c>
      <c r="G481" s="93">
        <v>34</v>
      </c>
      <c r="H481" s="94">
        <v>1780.2</v>
      </c>
      <c r="I481" s="95">
        <v>2373.6</v>
      </c>
      <c r="J481" s="96">
        <v>3560.4</v>
      </c>
      <c r="K481" s="96">
        <v>7120.8</v>
      </c>
      <c r="L481" s="96">
        <v>10681.2</v>
      </c>
      <c r="M481" s="96">
        <v>14241.6</v>
      </c>
      <c r="N481" s="96">
        <v>17802</v>
      </c>
      <c r="O481" s="96">
        <v>21362.400000000001</v>
      </c>
      <c r="P481" s="96">
        <v>24922.799999999999</v>
      </c>
      <c r="Q481" s="96">
        <v>28483.200000000001</v>
      </c>
      <c r="R481" s="96">
        <v>32043.599999999999</v>
      </c>
      <c r="S481" s="96">
        <v>35604</v>
      </c>
      <c r="T481" s="96">
        <v>39164.400000000001</v>
      </c>
      <c r="U481" s="96">
        <v>42724.800000000003</v>
      </c>
      <c r="V481" s="96">
        <v>46285.2</v>
      </c>
      <c r="W481" s="96">
        <v>49845.599999999999</v>
      </c>
      <c r="X481" s="96">
        <v>53406</v>
      </c>
      <c r="Y481" s="96">
        <v>56966.400000000001</v>
      </c>
      <c r="Z481" s="96">
        <v>60526.8</v>
      </c>
      <c r="AA481" s="96">
        <v>64087.199999999997</v>
      </c>
      <c r="AB481" s="96">
        <v>67647.600000000006</v>
      </c>
      <c r="AC481" s="96">
        <v>71208</v>
      </c>
      <c r="AD481" s="96">
        <v>74768.399999999994</v>
      </c>
      <c r="AE481" s="96">
        <v>78328.800000000003</v>
      </c>
      <c r="AF481" s="96">
        <v>99691.199999999997</v>
      </c>
      <c r="AG481" s="96">
        <v>99691.199999999997</v>
      </c>
      <c r="AH481" s="96">
        <v>99691.199999999997</v>
      </c>
      <c r="AI481" s="96">
        <v>99691.199999999997</v>
      </c>
      <c r="AJ481" s="96">
        <v>99691.199999999997</v>
      </c>
      <c r="AK481" s="96">
        <v>99691.199999999997</v>
      </c>
      <c r="AL481" s="96">
        <v>99691.199999999997</v>
      </c>
      <c r="AM481" s="96">
        <v>99691.199999999997</v>
      </c>
      <c r="AN481" s="96">
        <v>99691.199999999997</v>
      </c>
      <c r="AO481" s="96">
        <v>99691.199999999997</v>
      </c>
      <c r="AP481" s="96">
        <v>99691.199999999997</v>
      </c>
      <c r="AQ481" s="96">
        <v>99691.199999999997</v>
      </c>
      <c r="AR481" s="96">
        <v>101471.4</v>
      </c>
      <c r="AS481" s="96">
        <v>103251.6</v>
      </c>
      <c r="AT481" s="96">
        <v>105031.8</v>
      </c>
      <c r="AU481" s="96">
        <v>106812</v>
      </c>
      <c r="AV481" s="96">
        <v>108592.2</v>
      </c>
      <c r="AW481" s="96">
        <v>110372.4</v>
      </c>
    </row>
    <row r="482" spans="1:49">
      <c r="A482" s="77" t="s">
        <v>812</v>
      </c>
      <c r="B482" s="76" t="s">
        <v>811</v>
      </c>
      <c r="C482" s="89">
        <v>93067.199999999997</v>
      </c>
      <c r="D482" s="90">
        <v>3877.8</v>
      </c>
      <c r="E482" s="97">
        <v>24</v>
      </c>
      <c r="F482" s="93">
        <v>20</v>
      </c>
      <c r="G482" s="93">
        <v>29</v>
      </c>
      <c r="H482" s="94">
        <v>1938.9</v>
      </c>
      <c r="I482" s="95">
        <v>2585.1999999999998</v>
      </c>
      <c r="J482" s="96">
        <v>3877.8</v>
      </c>
      <c r="K482" s="96">
        <v>7755.6</v>
      </c>
      <c r="L482" s="96">
        <v>11633.4</v>
      </c>
      <c r="M482" s="96">
        <v>15511.2</v>
      </c>
      <c r="N482" s="96">
        <v>19389</v>
      </c>
      <c r="O482" s="96">
        <v>23266.799999999999</v>
      </c>
      <c r="P482" s="96">
        <v>27144.6</v>
      </c>
      <c r="Q482" s="96">
        <v>31022.400000000001</v>
      </c>
      <c r="R482" s="96">
        <v>34900.199999999997</v>
      </c>
      <c r="S482" s="96">
        <v>38778</v>
      </c>
      <c r="T482" s="96">
        <v>42655.8</v>
      </c>
      <c r="U482" s="96">
        <v>46533.599999999999</v>
      </c>
      <c r="V482" s="96">
        <v>50411.4</v>
      </c>
      <c r="W482" s="96">
        <v>54289.2</v>
      </c>
      <c r="X482" s="96">
        <v>58167</v>
      </c>
      <c r="Y482" s="96">
        <v>62044.800000000003</v>
      </c>
      <c r="Z482" s="96">
        <v>65922.600000000006</v>
      </c>
      <c r="AA482" s="96">
        <v>69800.399999999994</v>
      </c>
      <c r="AB482" s="96">
        <v>73678.2</v>
      </c>
      <c r="AC482" s="96">
        <v>93067.199999999997</v>
      </c>
      <c r="AD482" s="96">
        <v>93067.199999999997</v>
      </c>
      <c r="AE482" s="96">
        <v>93067.199999999997</v>
      </c>
      <c r="AF482" s="96">
        <v>93067.199999999997</v>
      </c>
      <c r="AG482" s="96">
        <v>93067.199999999997</v>
      </c>
      <c r="AH482" s="96">
        <v>93067.199999999997</v>
      </c>
      <c r="AI482" s="96">
        <v>93067.199999999997</v>
      </c>
      <c r="AJ482" s="96">
        <v>93067.199999999997</v>
      </c>
      <c r="AK482" s="96">
        <v>93067.199999999997</v>
      </c>
      <c r="AL482" s="96">
        <v>93067.199999999997</v>
      </c>
      <c r="AM482" s="96">
        <v>95006.1</v>
      </c>
      <c r="AN482" s="96">
        <v>96945</v>
      </c>
      <c r="AO482" s="96">
        <v>98883.9</v>
      </c>
      <c r="AP482" s="96">
        <v>100822.8</v>
      </c>
      <c r="AQ482" s="96">
        <v>102761.7</v>
      </c>
      <c r="AR482" s="96">
        <v>104700.6</v>
      </c>
      <c r="AS482" s="96">
        <v>106639.5</v>
      </c>
      <c r="AT482" s="96">
        <v>108578.4</v>
      </c>
      <c r="AU482" s="96">
        <v>110517.3</v>
      </c>
      <c r="AV482" s="96">
        <v>112456.2</v>
      </c>
      <c r="AW482" s="96">
        <v>114395.1</v>
      </c>
    </row>
    <row r="483" spans="1:49">
      <c r="A483" s="77" t="s">
        <v>810</v>
      </c>
      <c r="B483" s="76" t="s">
        <v>809</v>
      </c>
      <c r="C483" s="89">
        <v>84756</v>
      </c>
      <c r="D483" s="90">
        <v>3027</v>
      </c>
      <c r="E483" s="97">
        <v>28</v>
      </c>
      <c r="F483" s="93">
        <v>23</v>
      </c>
      <c r="G483" s="93">
        <v>34</v>
      </c>
      <c r="H483" s="94">
        <v>1513.5</v>
      </c>
      <c r="I483" s="95">
        <v>2018</v>
      </c>
      <c r="J483" s="96">
        <v>3027</v>
      </c>
      <c r="K483" s="96">
        <v>6054</v>
      </c>
      <c r="L483" s="96">
        <v>9081</v>
      </c>
      <c r="M483" s="96">
        <v>12108</v>
      </c>
      <c r="N483" s="96">
        <v>15135</v>
      </c>
      <c r="O483" s="96">
        <v>18162</v>
      </c>
      <c r="P483" s="96">
        <v>21189</v>
      </c>
      <c r="Q483" s="96">
        <v>24216</v>
      </c>
      <c r="R483" s="96">
        <v>27243</v>
      </c>
      <c r="S483" s="96">
        <v>30270</v>
      </c>
      <c r="T483" s="96">
        <v>33297</v>
      </c>
      <c r="U483" s="96">
        <v>36324</v>
      </c>
      <c r="V483" s="96">
        <v>39351</v>
      </c>
      <c r="W483" s="96">
        <v>42378</v>
      </c>
      <c r="X483" s="96">
        <v>45405</v>
      </c>
      <c r="Y483" s="96">
        <v>48432</v>
      </c>
      <c r="Z483" s="96">
        <v>51459</v>
      </c>
      <c r="AA483" s="96">
        <v>54486</v>
      </c>
      <c r="AB483" s="96">
        <v>57513</v>
      </c>
      <c r="AC483" s="96">
        <v>60540</v>
      </c>
      <c r="AD483" s="96">
        <v>63567</v>
      </c>
      <c r="AE483" s="96">
        <v>66594</v>
      </c>
      <c r="AF483" s="96">
        <v>84756</v>
      </c>
      <c r="AG483" s="96">
        <v>84756</v>
      </c>
      <c r="AH483" s="96">
        <v>84756</v>
      </c>
      <c r="AI483" s="96">
        <v>84756</v>
      </c>
      <c r="AJ483" s="96">
        <v>84756</v>
      </c>
      <c r="AK483" s="96">
        <v>84756</v>
      </c>
      <c r="AL483" s="96">
        <v>84756</v>
      </c>
      <c r="AM483" s="96">
        <v>84756</v>
      </c>
      <c r="AN483" s="96">
        <v>84756</v>
      </c>
      <c r="AO483" s="96">
        <v>84756</v>
      </c>
      <c r="AP483" s="96">
        <v>84756</v>
      </c>
      <c r="AQ483" s="96">
        <v>84756</v>
      </c>
      <c r="AR483" s="96">
        <v>86269.5</v>
      </c>
      <c r="AS483" s="96">
        <v>87783</v>
      </c>
      <c r="AT483" s="96">
        <v>89296.5</v>
      </c>
      <c r="AU483" s="96">
        <v>90810</v>
      </c>
      <c r="AV483" s="96">
        <v>92323.5</v>
      </c>
      <c r="AW483" s="96">
        <v>93837</v>
      </c>
    </row>
    <row r="484" spans="1:49">
      <c r="A484" s="77" t="s">
        <v>808</v>
      </c>
      <c r="B484" s="76" t="s">
        <v>807</v>
      </c>
      <c r="C484" s="89">
        <v>65524</v>
      </c>
      <c r="D484" s="90">
        <v>3276.2</v>
      </c>
      <c r="E484" s="97">
        <v>20</v>
      </c>
      <c r="F484" s="93">
        <v>16</v>
      </c>
      <c r="G484" s="93">
        <v>24</v>
      </c>
      <c r="H484" s="94">
        <v>1638.1</v>
      </c>
      <c r="I484" s="95">
        <v>2184.1</v>
      </c>
      <c r="J484" s="96">
        <v>3276.2</v>
      </c>
      <c r="K484" s="96">
        <v>6552.4</v>
      </c>
      <c r="L484" s="96">
        <v>9828.6</v>
      </c>
      <c r="M484" s="96">
        <v>13104.8</v>
      </c>
      <c r="N484" s="96">
        <v>16381</v>
      </c>
      <c r="O484" s="96">
        <v>19657.2</v>
      </c>
      <c r="P484" s="96">
        <v>22933.4</v>
      </c>
      <c r="Q484" s="96">
        <v>26209.599999999999</v>
      </c>
      <c r="R484" s="96">
        <v>29485.8</v>
      </c>
      <c r="S484" s="96">
        <v>32762</v>
      </c>
      <c r="T484" s="96">
        <v>36038.199999999997</v>
      </c>
      <c r="U484" s="96">
        <v>39314.400000000001</v>
      </c>
      <c r="V484" s="96">
        <v>42590.6</v>
      </c>
      <c r="W484" s="96">
        <v>45866.8</v>
      </c>
      <c r="X484" s="96">
        <v>49143</v>
      </c>
      <c r="Y484" s="96">
        <v>65524</v>
      </c>
      <c r="Z484" s="96">
        <v>65524</v>
      </c>
      <c r="AA484" s="96">
        <v>65524</v>
      </c>
      <c r="AB484" s="96">
        <v>65524</v>
      </c>
      <c r="AC484" s="96">
        <v>65524</v>
      </c>
      <c r="AD484" s="96">
        <v>65524</v>
      </c>
      <c r="AE484" s="96">
        <v>65524</v>
      </c>
      <c r="AF484" s="96">
        <v>65524</v>
      </c>
      <c r="AG484" s="96">
        <v>65524</v>
      </c>
      <c r="AH484" s="96">
        <v>67162.100000000006</v>
      </c>
      <c r="AI484" s="96">
        <v>68800.2</v>
      </c>
      <c r="AJ484" s="96">
        <v>70438.3</v>
      </c>
      <c r="AK484" s="96">
        <v>72076.399999999994</v>
      </c>
      <c r="AL484" s="96">
        <v>73714.5</v>
      </c>
      <c r="AM484" s="96">
        <v>75352.600000000006</v>
      </c>
      <c r="AN484" s="96">
        <v>76990.7</v>
      </c>
      <c r="AO484" s="96">
        <v>78628.800000000003</v>
      </c>
      <c r="AP484" s="96">
        <v>80266.899999999994</v>
      </c>
      <c r="AQ484" s="96">
        <v>81905</v>
      </c>
      <c r="AR484" s="96">
        <v>83543.100000000006</v>
      </c>
      <c r="AS484" s="96">
        <v>85181.2</v>
      </c>
      <c r="AT484" s="96">
        <v>86819.3</v>
      </c>
      <c r="AU484" s="96">
        <v>88457.4</v>
      </c>
      <c r="AV484" s="96">
        <v>90095.5</v>
      </c>
      <c r="AW484" s="96">
        <v>91733.6</v>
      </c>
    </row>
    <row r="485" spans="1:49">
      <c r="A485" s="77" t="s">
        <v>806</v>
      </c>
      <c r="B485" s="76" t="s">
        <v>805</v>
      </c>
      <c r="C485" s="89">
        <v>71878</v>
      </c>
      <c r="D485" s="90">
        <v>3593.9</v>
      </c>
      <c r="E485" s="97">
        <v>20</v>
      </c>
      <c r="F485" s="93">
        <v>16</v>
      </c>
      <c r="G485" s="93">
        <v>24</v>
      </c>
      <c r="H485" s="94">
        <v>1796.95</v>
      </c>
      <c r="I485" s="95">
        <v>2395.9</v>
      </c>
      <c r="J485" s="96">
        <v>3593.9</v>
      </c>
      <c r="K485" s="96">
        <v>7187.8</v>
      </c>
      <c r="L485" s="96">
        <v>10781.7</v>
      </c>
      <c r="M485" s="96">
        <v>14375.6</v>
      </c>
      <c r="N485" s="96">
        <v>17969.5</v>
      </c>
      <c r="O485" s="96">
        <v>21563.4</v>
      </c>
      <c r="P485" s="96">
        <v>25157.3</v>
      </c>
      <c r="Q485" s="96">
        <v>28751.200000000001</v>
      </c>
      <c r="R485" s="96">
        <v>32345.1</v>
      </c>
      <c r="S485" s="96">
        <v>35939</v>
      </c>
      <c r="T485" s="96">
        <v>39532.9</v>
      </c>
      <c r="U485" s="96">
        <v>43126.8</v>
      </c>
      <c r="V485" s="96">
        <v>46720.7</v>
      </c>
      <c r="W485" s="96">
        <v>50314.6</v>
      </c>
      <c r="X485" s="96">
        <v>53908.5</v>
      </c>
      <c r="Y485" s="96">
        <v>71878</v>
      </c>
      <c r="Z485" s="96">
        <v>71878</v>
      </c>
      <c r="AA485" s="96">
        <v>71878</v>
      </c>
      <c r="AB485" s="96">
        <v>71878</v>
      </c>
      <c r="AC485" s="96">
        <v>71878</v>
      </c>
      <c r="AD485" s="96">
        <v>71878</v>
      </c>
      <c r="AE485" s="96">
        <v>71878</v>
      </c>
      <c r="AF485" s="96">
        <v>71878</v>
      </c>
      <c r="AG485" s="96">
        <v>71878</v>
      </c>
      <c r="AH485" s="96">
        <v>73674.95</v>
      </c>
      <c r="AI485" s="96">
        <v>75471.899999999994</v>
      </c>
      <c r="AJ485" s="96">
        <v>77268.850000000006</v>
      </c>
      <c r="AK485" s="96">
        <v>79065.8</v>
      </c>
      <c r="AL485" s="96">
        <v>80862.75</v>
      </c>
      <c r="AM485" s="96">
        <v>82659.7</v>
      </c>
      <c r="AN485" s="96">
        <v>84456.65</v>
      </c>
      <c r="AO485" s="96">
        <v>86253.6</v>
      </c>
      <c r="AP485" s="96">
        <v>88050.55</v>
      </c>
      <c r="AQ485" s="96">
        <v>89847.5</v>
      </c>
      <c r="AR485" s="96">
        <v>91644.45</v>
      </c>
      <c r="AS485" s="96">
        <v>93441.4</v>
      </c>
      <c r="AT485" s="96">
        <v>95238.35</v>
      </c>
      <c r="AU485" s="96">
        <v>97035.3</v>
      </c>
      <c r="AV485" s="96">
        <v>98832.25</v>
      </c>
      <c r="AW485" s="96">
        <v>100629.2</v>
      </c>
    </row>
    <row r="486" spans="1:49">
      <c r="A486" s="77" t="s">
        <v>804</v>
      </c>
      <c r="B486" s="76" t="s">
        <v>803</v>
      </c>
      <c r="C486" s="89">
        <v>39688</v>
      </c>
      <c r="D486" s="90">
        <v>2480.5</v>
      </c>
      <c r="E486" s="97">
        <v>16</v>
      </c>
      <c r="F486" s="93">
        <v>13</v>
      </c>
      <c r="G486" s="93">
        <v>20</v>
      </c>
      <c r="H486" s="94">
        <v>1240.25</v>
      </c>
      <c r="I486" s="95">
        <v>1653.7</v>
      </c>
      <c r="J486" s="96">
        <v>2480.5</v>
      </c>
      <c r="K486" s="96">
        <v>4961</v>
      </c>
      <c r="L486" s="96">
        <v>7441.5</v>
      </c>
      <c r="M486" s="96">
        <v>9922</v>
      </c>
      <c r="N486" s="96">
        <v>12402.5</v>
      </c>
      <c r="O486" s="96">
        <v>14883</v>
      </c>
      <c r="P486" s="96">
        <v>17363.5</v>
      </c>
      <c r="Q486" s="96">
        <v>19844</v>
      </c>
      <c r="R486" s="96">
        <v>22324.5</v>
      </c>
      <c r="S486" s="96">
        <v>24805</v>
      </c>
      <c r="T486" s="96">
        <v>27285.5</v>
      </c>
      <c r="U486" s="96">
        <v>29766</v>
      </c>
      <c r="V486" s="96">
        <v>39688</v>
      </c>
      <c r="W486" s="96">
        <v>39688</v>
      </c>
      <c r="X486" s="96">
        <v>39688</v>
      </c>
      <c r="Y486" s="96">
        <v>39688</v>
      </c>
      <c r="Z486" s="96">
        <v>39688</v>
      </c>
      <c r="AA486" s="96">
        <v>39688</v>
      </c>
      <c r="AB486" s="96">
        <v>39688</v>
      </c>
      <c r="AC486" s="96">
        <v>39688</v>
      </c>
      <c r="AD486" s="96">
        <v>40928.25</v>
      </c>
      <c r="AE486" s="96">
        <v>42168.5</v>
      </c>
      <c r="AF486" s="96">
        <v>43408.75</v>
      </c>
      <c r="AG486" s="96">
        <v>44649</v>
      </c>
      <c r="AH486" s="96">
        <v>45889.25</v>
      </c>
      <c r="AI486" s="96">
        <v>47129.5</v>
      </c>
      <c r="AJ486" s="96">
        <v>48369.75</v>
      </c>
      <c r="AK486" s="96">
        <v>49610</v>
      </c>
      <c r="AL486" s="96">
        <v>50850.25</v>
      </c>
      <c r="AM486" s="96">
        <v>52090.5</v>
      </c>
      <c r="AN486" s="96">
        <v>53330.75</v>
      </c>
      <c r="AO486" s="96">
        <v>54571</v>
      </c>
      <c r="AP486" s="96">
        <v>55811.25</v>
      </c>
      <c r="AQ486" s="96">
        <v>57051.5</v>
      </c>
      <c r="AR486" s="96">
        <v>58291.75</v>
      </c>
      <c r="AS486" s="96">
        <v>59532</v>
      </c>
      <c r="AT486" s="96">
        <v>60772.25</v>
      </c>
      <c r="AU486" s="96">
        <v>62012.5</v>
      </c>
      <c r="AV486" s="96">
        <v>63252.75</v>
      </c>
      <c r="AW486" s="96">
        <v>64493</v>
      </c>
    </row>
    <row r="487" spans="1:49">
      <c r="A487" s="77" t="s">
        <v>802</v>
      </c>
      <c r="B487" s="76" t="s">
        <v>801</v>
      </c>
      <c r="C487" s="89">
        <v>47129.599999999999</v>
      </c>
      <c r="D487" s="90">
        <v>2945.6</v>
      </c>
      <c r="E487" s="97">
        <v>16</v>
      </c>
      <c r="F487" s="93">
        <v>13</v>
      </c>
      <c r="G487" s="93">
        <v>20</v>
      </c>
      <c r="H487" s="94">
        <v>1472.8</v>
      </c>
      <c r="I487" s="95">
        <v>1963.7</v>
      </c>
      <c r="J487" s="96">
        <v>2945.6</v>
      </c>
      <c r="K487" s="96">
        <v>5891.2</v>
      </c>
      <c r="L487" s="96">
        <v>8836.7999999999993</v>
      </c>
      <c r="M487" s="96">
        <v>11782.4</v>
      </c>
      <c r="N487" s="96">
        <v>14728</v>
      </c>
      <c r="O487" s="96">
        <v>17673.599999999999</v>
      </c>
      <c r="P487" s="96">
        <v>20619.2</v>
      </c>
      <c r="Q487" s="96">
        <v>23564.799999999999</v>
      </c>
      <c r="R487" s="96">
        <v>26510.400000000001</v>
      </c>
      <c r="S487" s="96">
        <v>29456</v>
      </c>
      <c r="T487" s="96">
        <v>32401.599999999999</v>
      </c>
      <c r="U487" s="96">
        <v>35347.199999999997</v>
      </c>
      <c r="V487" s="96">
        <v>47129.599999999999</v>
      </c>
      <c r="W487" s="96">
        <v>47129.599999999999</v>
      </c>
      <c r="X487" s="96">
        <v>47129.599999999999</v>
      </c>
      <c r="Y487" s="96">
        <v>47129.599999999999</v>
      </c>
      <c r="Z487" s="96">
        <v>47129.599999999999</v>
      </c>
      <c r="AA487" s="96">
        <v>47129.599999999999</v>
      </c>
      <c r="AB487" s="96">
        <v>47129.599999999999</v>
      </c>
      <c r="AC487" s="96">
        <v>47129.599999999999</v>
      </c>
      <c r="AD487" s="96">
        <v>48602.400000000001</v>
      </c>
      <c r="AE487" s="96">
        <v>50075.199999999997</v>
      </c>
      <c r="AF487" s="96">
        <v>51548</v>
      </c>
      <c r="AG487" s="96">
        <v>53020.800000000003</v>
      </c>
      <c r="AH487" s="96">
        <v>54493.599999999999</v>
      </c>
      <c r="AI487" s="96">
        <v>55966.400000000001</v>
      </c>
      <c r="AJ487" s="96">
        <v>57439.199999999997</v>
      </c>
      <c r="AK487" s="96">
        <v>58912</v>
      </c>
      <c r="AL487" s="96">
        <v>60384.800000000003</v>
      </c>
      <c r="AM487" s="96">
        <v>61857.599999999999</v>
      </c>
      <c r="AN487" s="96">
        <v>63330.400000000001</v>
      </c>
      <c r="AO487" s="96">
        <v>64803.199999999997</v>
      </c>
      <c r="AP487" s="96">
        <v>66276</v>
      </c>
      <c r="AQ487" s="96">
        <v>67748.800000000003</v>
      </c>
      <c r="AR487" s="96">
        <v>69221.600000000006</v>
      </c>
      <c r="AS487" s="96">
        <v>70694.399999999994</v>
      </c>
      <c r="AT487" s="96">
        <v>72167.199999999997</v>
      </c>
      <c r="AU487" s="96">
        <v>73640</v>
      </c>
      <c r="AV487" s="96">
        <v>75112.800000000003</v>
      </c>
      <c r="AW487" s="96">
        <v>76585.600000000006</v>
      </c>
    </row>
    <row r="488" spans="1:49">
      <c r="A488" s="77" t="s">
        <v>800</v>
      </c>
      <c r="B488" s="76" t="s">
        <v>799</v>
      </c>
      <c r="C488" s="89">
        <v>61285.4</v>
      </c>
      <c r="D488" s="90">
        <v>2785.7</v>
      </c>
      <c r="E488" s="97">
        <v>22</v>
      </c>
      <c r="F488" s="93">
        <v>18</v>
      </c>
      <c r="G488" s="93">
        <v>27</v>
      </c>
      <c r="H488" s="94">
        <v>1392.85</v>
      </c>
      <c r="I488" s="95">
        <v>1857.1</v>
      </c>
      <c r="J488" s="96">
        <v>2785.7</v>
      </c>
      <c r="K488" s="96">
        <v>5571.4</v>
      </c>
      <c r="L488" s="96">
        <v>8357.1</v>
      </c>
      <c r="M488" s="96">
        <v>11142.8</v>
      </c>
      <c r="N488" s="96">
        <v>13928.5</v>
      </c>
      <c r="O488" s="96">
        <v>16714.2</v>
      </c>
      <c r="P488" s="96">
        <v>19499.900000000001</v>
      </c>
      <c r="Q488" s="96">
        <v>22285.599999999999</v>
      </c>
      <c r="R488" s="96">
        <v>25071.3</v>
      </c>
      <c r="S488" s="96">
        <v>27857</v>
      </c>
      <c r="T488" s="96">
        <v>30642.7</v>
      </c>
      <c r="U488" s="96">
        <v>33428.400000000001</v>
      </c>
      <c r="V488" s="96">
        <v>36214.1</v>
      </c>
      <c r="W488" s="96">
        <v>38999.800000000003</v>
      </c>
      <c r="X488" s="96">
        <v>41785.5</v>
      </c>
      <c r="Y488" s="96">
        <v>44571.199999999997</v>
      </c>
      <c r="Z488" s="96">
        <v>47356.9</v>
      </c>
      <c r="AA488" s="96">
        <v>61285.4</v>
      </c>
      <c r="AB488" s="96">
        <v>61285.4</v>
      </c>
      <c r="AC488" s="96">
        <v>61285.4</v>
      </c>
      <c r="AD488" s="96">
        <v>61285.4</v>
      </c>
      <c r="AE488" s="96">
        <v>61285.4</v>
      </c>
      <c r="AF488" s="96">
        <v>61285.4</v>
      </c>
      <c r="AG488" s="96">
        <v>61285.4</v>
      </c>
      <c r="AH488" s="96">
        <v>61285.4</v>
      </c>
      <c r="AI488" s="96">
        <v>61285.4</v>
      </c>
      <c r="AJ488" s="96">
        <v>61285.4</v>
      </c>
      <c r="AK488" s="96">
        <v>62678.25</v>
      </c>
      <c r="AL488" s="96">
        <v>64071.1</v>
      </c>
      <c r="AM488" s="96">
        <v>65463.95</v>
      </c>
      <c r="AN488" s="96">
        <v>66856.800000000003</v>
      </c>
      <c r="AO488" s="96">
        <v>68249.649999999994</v>
      </c>
      <c r="AP488" s="96">
        <v>69642.5</v>
      </c>
      <c r="AQ488" s="96">
        <v>71035.350000000006</v>
      </c>
      <c r="AR488" s="96">
        <v>72428.2</v>
      </c>
      <c r="AS488" s="96">
        <v>73821.05</v>
      </c>
      <c r="AT488" s="96">
        <v>75213.899999999994</v>
      </c>
      <c r="AU488" s="96">
        <v>76606.75</v>
      </c>
      <c r="AV488" s="96">
        <v>77999.600000000006</v>
      </c>
      <c r="AW488" s="96">
        <v>79392.45</v>
      </c>
    </row>
    <row r="489" spans="1:49">
      <c r="A489" s="77" t="s">
        <v>798</v>
      </c>
      <c r="B489" s="76" t="s">
        <v>797</v>
      </c>
      <c r="C489" s="89">
        <v>53712</v>
      </c>
      <c r="D489" s="90">
        <v>2685.6</v>
      </c>
      <c r="E489" s="97">
        <v>20</v>
      </c>
      <c r="F489" s="93">
        <v>16</v>
      </c>
      <c r="G489" s="93">
        <v>24</v>
      </c>
      <c r="H489" s="94">
        <v>1342.8</v>
      </c>
      <c r="I489" s="95">
        <v>1790.4</v>
      </c>
      <c r="J489" s="96">
        <v>2685.6</v>
      </c>
      <c r="K489" s="96">
        <v>5371.2</v>
      </c>
      <c r="L489" s="96">
        <v>8056.8</v>
      </c>
      <c r="M489" s="96">
        <v>10742.4</v>
      </c>
      <c r="N489" s="96">
        <v>13428</v>
      </c>
      <c r="O489" s="96">
        <v>16113.6</v>
      </c>
      <c r="P489" s="96">
        <v>18799.2</v>
      </c>
      <c r="Q489" s="96">
        <v>21484.799999999999</v>
      </c>
      <c r="R489" s="96">
        <v>24170.400000000001</v>
      </c>
      <c r="S489" s="96">
        <v>26856</v>
      </c>
      <c r="T489" s="96">
        <v>29541.599999999999</v>
      </c>
      <c r="U489" s="96">
        <v>32227.200000000001</v>
      </c>
      <c r="V489" s="96">
        <v>34912.800000000003</v>
      </c>
      <c r="W489" s="96">
        <v>37598.400000000001</v>
      </c>
      <c r="X489" s="96">
        <v>40284</v>
      </c>
      <c r="Y489" s="96">
        <v>53712</v>
      </c>
      <c r="Z489" s="96">
        <v>53712</v>
      </c>
      <c r="AA489" s="96">
        <v>53712</v>
      </c>
      <c r="AB489" s="96">
        <v>53712</v>
      </c>
      <c r="AC489" s="96">
        <v>53712</v>
      </c>
      <c r="AD489" s="96">
        <v>53712</v>
      </c>
      <c r="AE489" s="96">
        <v>53712</v>
      </c>
      <c r="AF489" s="96">
        <v>53712</v>
      </c>
      <c r="AG489" s="96">
        <v>53712</v>
      </c>
      <c r="AH489" s="96">
        <v>55054.8</v>
      </c>
      <c r="AI489" s="96">
        <v>56397.599999999999</v>
      </c>
      <c r="AJ489" s="96">
        <v>57740.4</v>
      </c>
      <c r="AK489" s="96">
        <v>59083.199999999997</v>
      </c>
      <c r="AL489" s="96">
        <v>60426</v>
      </c>
      <c r="AM489" s="96">
        <v>61768.800000000003</v>
      </c>
      <c r="AN489" s="96">
        <v>63111.6</v>
      </c>
      <c r="AO489" s="96">
        <v>64454.400000000001</v>
      </c>
      <c r="AP489" s="96">
        <v>65797.2</v>
      </c>
      <c r="AQ489" s="96">
        <v>67140</v>
      </c>
      <c r="AR489" s="96">
        <v>68482.8</v>
      </c>
      <c r="AS489" s="96">
        <v>69825.600000000006</v>
      </c>
      <c r="AT489" s="96">
        <v>71168.399999999994</v>
      </c>
      <c r="AU489" s="96">
        <v>72511.199999999997</v>
      </c>
      <c r="AV489" s="96">
        <v>73854</v>
      </c>
      <c r="AW489" s="96">
        <v>75196.800000000003</v>
      </c>
    </row>
    <row r="490" spans="1:49">
      <c r="A490" s="77" t="s">
        <v>796</v>
      </c>
      <c r="B490" s="76" t="s">
        <v>795</v>
      </c>
      <c r="C490" s="89">
        <v>59854.2</v>
      </c>
      <c r="D490" s="90">
        <v>2850.2</v>
      </c>
      <c r="E490" s="97">
        <v>21</v>
      </c>
      <c r="F490" s="93">
        <v>17</v>
      </c>
      <c r="G490" s="93">
        <v>26</v>
      </c>
      <c r="H490" s="94">
        <v>1425.1</v>
      </c>
      <c r="I490" s="95">
        <v>1900.1</v>
      </c>
      <c r="J490" s="96">
        <v>2850.2</v>
      </c>
      <c r="K490" s="96">
        <v>5700.4</v>
      </c>
      <c r="L490" s="96">
        <v>8550.6</v>
      </c>
      <c r="M490" s="96">
        <v>11400.8</v>
      </c>
      <c r="N490" s="96">
        <v>14251</v>
      </c>
      <c r="O490" s="96">
        <v>17101.2</v>
      </c>
      <c r="P490" s="96">
        <v>19951.400000000001</v>
      </c>
      <c r="Q490" s="96">
        <v>22801.599999999999</v>
      </c>
      <c r="R490" s="96">
        <v>25651.8</v>
      </c>
      <c r="S490" s="96">
        <v>28502</v>
      </c>
      <c r="T490" s="96">
        <v>31352.2</v>
      </c>
      <c r="U490" s="96">
        <v>34202.400000000001</v>
      </c>
      <c r="V490" s="96">
        <v>37052.6</v>
      </c>
      <c r="W490" s="96">
        <v>39902.800000000003</v>
      </c>
      <c r="X490" s="96">
        <v>42753</v>
      </c>
      <c r="Y490" s="96">
        <v>45603.199999999997</v>
      </c>
      <c r="Z490" s="96">
        <v>59854.2</v>
      </c>
      <c r="AA490" s="96">
        <v>59854.2</v>
      </c>
      <c r="AB490" s="96">
        <v>59854.2</v>
      </c>
      <c r="AC490" s="96">
        <v>59854.2</v>
      </c>
      <c r="AD490" s="96">
        <v>59854.2</v>
      </c>
      <c r="AE490" s="96">
        <v>59854.2</v>
      </c>
      <c r="AF490" s="96">
        <v>59854.2</v>
      </c>
      <c r="AG490" s="96">
        <v>59854.2</v>
      </c>
      <c r="AH490" s="96">
        <v>59854.2</v>
      </c>
      <c r="AI490" s="96">
        <v>59854.2</v>
      </c>
      <c r="AJ490" s="96">
        <v>61279.3</v>
      </c>
      <c r="AK490" s="96">
        <v>62704.4</v>
      </c>
      <c r="AL490" s="96">
        <v>64129.5</v>
      </c>
      <c r="AM490" s="96">
        <v>65554.600000000006</v>
      </c>
      <c r="AN490" s="96">
        <v>66979.7</v>
      </c>
      <c r="AO490" s="96">
        <v>68404.800000000003</v>
      </c>
      <c r="AP490" s="96">
        <v>69829.899999999994</v>
      </c>
      <c r="AQ490" s="96">
        <v>71255</v>
      </c>
      <c r="AR490" s="96">
        <v>72680.100000000006</v>
      </c>
      <c r="AS490" s="96">
        <v>74105.2</v>
      </c>
      <c r="AT490" s="96">
        <v>75530.3</v>
      </c>
      <c r="AU490" s="96">
        <v>76955.399999999994</v>
      </c>
      <c r="AV490" s="96">
        <v>78380.5</v>
      </c>
      <c r="AW490" s="96">
        <v>79805.600000000006</v>
      </c>
    </row>
    <row r="491" spans="1:49">
      <c r="A491" s="77" t="s">
        <v>794</v>
      </c>
      <c r="B491" s="76" t="s">
        <v>793</v>
      </c>
      <c r="C491" s="89">
        <v>30334.2</v>
      </c>
      <c r="D491" s="90">
        <v>2333.4</v>
      </c>
      <c r="E491" s="97">
        <v>13</v>
      </c>
      <c r="F491" s="93">
        <v>11</v>
      </c>
      <c r="G491" s="93">
        <v>16</v>
      </c>
      <c r="H491" s="94">
        <v>1166.7</v>
      </c>
      <c r="I491" s="95">
        <v>1555.6</v>
      </c>
      <c r="J491" s="96">
        <v>2333.4</v>
      </c>
      <c r="K491" s="96">
        <v>4666.8</v>
      </c>
      <c r="L491" s="96">
        <v>7000.2</v>
      </c>
      <c r="M491" s="96">
        <v>9333.6</v>
      </c>
      <c r="N491" s="96">
        <v>11667</v>
      </c>
      <c r="O491" s="96">
        <v>14000.4</v>
      </c>
      <c r="P491" s="96">
        <v>16333.8</v>
      </c>
      <c r="Q491" s="96">
        <v>18667.2</v>
      </c>
      <c r="R491" s="96">
        <v>21000.6</v>
      </c>
      <c r="S491" s="96">
        <v>23334</v>
      </c>
      <c r="T491" s="96">
        <v>30334.2</v>
      </c>
      <c r="U491" s="96">
        <v>30334.2</v>
      </c>
      <c r="V491" s="96">
        <v>30334.2</v>
      </c>
      <c r="W491" s="96">
        <v>30334.2</v>
      </c>
      <c r="X491" s="96">
        <v>30334.2</v>
      </c>
      <c r="Y491" s="96">
        <v>30334.2</v>
      </c>
      <c r="Z491" s="96">
        <v>31500.9</v>
      </c>
      <c r="AA491" s="96">
        <v>32667.599999999999</v>
      </c>
      <c r="AB491" s="96">
        <v>33834.300000000003</v>
      </c>
      <c r="AC491" s="96">
        <v>35001</v>
      </c>
      <c r="AD491" s="96">
        <v>36167.699999999997</v>
      </c>
      <c r="AE491" s="96">
        <v>37334.400000000001</v>
      </c>
      <c r="AF491" s="96">
        <v>38501.1</v>
      </c>
      <c r="AG491" s="96">
        <v>39667.800000000003</v>
      </c>
      <c r="AH491" s="96">
        <v>40834.5</v>
      </c>
      <c r="AI491" s="96">
        <v>42001.2</v>
      </c>
      <c r="AJ491" s="96">
        <v>43167.9</v>
      </c>
      <c r="AK491" s="96">
        <v>44334.6</v>
      </c>
      <c r="AL491" s="96">
        <v>45501.3</v>
      </c>
      <c r="AM491" s="96">
        <v>46668</v>
      </c>
      <c r="AN491" s="96">
        <v>47834.7</v>
      </c>
      <c r="AO491" s="96">
        <v>49001.4</v>
      </c>
      <c r="AP491" s="96">
        <v>50168.1</v>
      </c>
      <c r="AQ491" s="96">
        <v>51334.8</v>
      </c>
      <c r="AR491" s="96">
        <v>52501.5</v>
      </c>
      <c r="AS491" s="96">
        <v>53668.2</v>
      </c>
      <c r="AT491" s="96">
        <v>54834.9</v>
      </c>
      <c r="AU491" s="96">
        <v>56001.599999999999</v>
      </c>
      <c r="AV491" s="96">
        <v>57168.3</v>
      </c>
      <c r="AW491" s="96">
        <v>58335</v>
      </c>
    </row>
    <row r="492" spans="1:49">
      <c r="A492" s="77" t="s">
        <v>792</v>
      </c>
      <c r="B492" s="76" t="s">
        <v>791</v>
      </c>
      <c r="C492" s="89">
        <v>33156.199999999997</v>
      </c>
      <c r="D492" s="90">
        <v>2368.3000000000002</v>
      </c>
      <c r="E492" s="97">
        <v>14</v>
      </c>
      <c r="F492" s="93">
        <v>12</v>
      </c>
      <c r="G492" s="93">
        <v>17</v>
      </c>
      <c r="H492" s="94">
        <v>1184.1500000000001</v>
      </c>
      <c r="I492" s="95">
        <v>1578.9</v>
      </c>
      <c r="J492" s="96">
        <v>2368.3000000000002</v>
      </c>
      <c r="K492" s="96">
        <v>4736.6000000000004</v>
      </c>
      <c r="L492" s="96">
        <v>7104.9</v>
      </c>
      <c r="M492" s="96">
        <v>9473.2000000000007</v>
      </c>
      <c r="N492" s="96">
        <v>11841.5</v>
      </c>
      <c r="O492" s="96">
        <v>14209.8</v>
      </c>
      <c r="P492" s="96">
        <v>16578.099999999999</v>
      </c>
      <c r="Q492" s="96">
        <v>18946.400000000001</v>
      </c>
      <c r="R492" s="96">
        <v>21314.7</v>
      </c>
      <c r="S492" s="96">
        <v>23683</v>
      </c>
      <c r="T492" s="96">
        <v>26051.3</v>
      </c>
      <c r="U492" s="96">
        <v>33156.199999999997</v>
      </c>
      <c r="V492" s="96">
        <v>33156.199999999997</v>
      </c>
      <c r="W492" s="96">
        <v>33156.199999999997</v>
      </c>
      <c r="X492" s="96">
        <v>33156.199999999997</v>
      </c>
      <c r="Y492" s="96">
        <v>33156.199999999997</v>
      </c>
      <c r="Z492" s="96">
        <v>33156.199999999997</v>
      </c>
      <c r="AA492" s="96">
        <v>34340.35</v>
      </c>
      <c r="AB492" s="96">
        <v>35524.5</v>
      </c>
      <c r="AC492" s="96">
        <v>36708.65</v>
      </c>
      <c r="AD492" s="96">
        <v>37892.800000000003</v>
      </c>
      <c r="AE492" s="96">
        <v>39076.949999999997</v>
      </c>
      <c r="AF492" s="96">
        <v>40261.1</v>
      </c>
      <c r="AG492" s="96">
        <v>41445.25</v>
      </c>
      <c r="AH492" s="96">
        <v>42629.4</v>
      </c>
      <c r="AI492" s="96">
        <v>43813.55</v>
      </c>
      <c r="AJ492" s="96">
        <v>44997.7</v>
      </c>
      <c r="AK492" s="96">
        <v>46181.85</v>
      </c>
      <c r="AL492" s="96">
        <v>47366</v>
      </c>
      <c r="AM492" s="96">
        <v>48550.15</v>
      </c>
      <c r="AN492" s="96">
        <v>49734.3</v>
      </c>
      <c r="AO492" s="96">
        <v>50918.45</v>
      </c>
      <c r="AP492" s="96">
        <v>52102.6</v>
      </c>
      <c r="AQ492" s="96">
        <v>53286.75</v>
      </c>
      <c r="AR492" s="96">
        <v>54470.9</v>
      </c>
      <c r="AS492" s="96">
        <v>55655.05</v>
      </c>
      <c r="AT492" s="96">
        <v>56839.199999999997</v>
      </c>
      <c r="AU492" s="96">
        <v>58023.35</v>
      </c>
      <c r="AV492" s="96">
        <v>59207.5</v>
      </c>
      <c r="AW492" s="96">
        <v>60391.65</v>
      </c>
    </row>
    <row r="493" spans="1:49">
      <c r="A493" s="77" t="s">
        <v>790</v>
      </c>
      <c r="B493" s="76" t="s">
        <v>789</v>
      </c>
      <c r="C493" s="89">
        <v>44417.599999999999</v>
      </c>
      <c r="D493" s="90">
        <v>2776.1</v>
      </c>
      <c r="E493" s="97">
        <v>16</v>
      </c>
      <c r="F493" s="93">
        <v>13</v>
      </c>
      <c r="G493" s="93">
        <v>20</v>
      </c>
      <c r="H493" s="94">
        <v>1388.05</v>
      </c>
      <c r="I493" s="95">
        <v>1850.7</v>
      </c>
      <c r="J493" s="96">
        <v>2776.1</v>
      </c>
      <c r="K493" s="96">
        <v>5552.2</v>
      </c>
      <c r="L493" s="96">
        <v>8328.2999999999993</v>
      </c>
      <c r="M493" s="96">
        <v>11104.4</v>
      </c>
      <c r="N493" s="96">
        <v>13880.5</v>
      </c>
      <c r="O493" s="96">
        <v>16656.599999999999</v>
      </c>
      <c r="P493" s="96">
        <v>19432.7</v>
      </c>
      <c r="Q493" s="96">
        <v>22208.799999999999</v>
      </c>
      <c r="R493" s="96">
        <v>24984.9</v>
      </c>
      <c r="S493" s="96">
        <v>27761</v>
      </c>
      <c r="T493" s="96">
        <v>30537.1</v>
      </c>
      <c r="U493" s="96">
        <v>33313.199999999997</v>
      </c>
      <c r="V493" s="96">
        <v>44417.599999999999</v>
      </c>
      <c r="W493" s="96">
        <v>44417.599999999999</v>
      </c>
      <c r="X493" s="96">
        <v>44417.599999999999</v>
      </c>
      <c r="Y493" s="96">
        <v>44417.599999999999</v>
      </c>
      <c r="Z493" s="96">
        <v>44417.599999999999</v>
      </c>
      <c r="AA493" s="96">
        <v>44417.599999999999</v>
      </c>
      <c r="AB493" s="96">
        <v>44417.599999999999</v>
      </c>
      <c r="AC493" s="96">
        <v>44417.599999999999</v>
      </c>
      <c r="AD493" s="96">
        <v>45805.65</v>
      </c>
      <c r="AE493" s="96">
        <v>47193.7</v>
      </c>
      <c r="AF493" s="96">
        <v>48581.75</v>
      </c>
      <c r="AG493" s="96">
        <v>49969.8</v>
      </c>
      <c r="AH493" s="96">
        <v>51357.85</v>
      </c>
      <c r="AI493" s="96">
        <v>52745.9</v>
      </c>
      <c r="AJ493" s="96">
        <v>54133.95</v>
      </c>
      <c r="AK493" s="96">
        <v>55522</v>
      </c>
      <c r="AL493" s="96">
        <v>56910.05</v>
      </c>
      <c r="AM493" s="96">
        <v>58298.1</v>
      </c>
      <c r="AN493" s="96">
        <v>59686.15</v>
      </c>
      <c r="AO493" s="96">
        <v>61074.2</v>
      </c>
      <c r="AP493" s="96">
        <v>62462.25</v>
      </c>
      <c r="AQ493" s="96">
        <v>63850.3</v>
      </c>
      <c r="AR493" s="96">
        <v>65238.35</v>
      </c>
      <c r="AS493" s="96">
        <v>66626.399999999994</v>
      </c>
      <c r="AT493" s="96">
        <v>68014.45</v>
      </c>
      <c r="AU493" s="96">
        <v>69402.5</v>
      </c>
      <c r="AV493" s="96">
        <v>70790.55</v>
      </c>
      <c r="AW493" s="96">
        <v>72178.600000000006</v>
      </c>
    </row>
    <row r="494" spans="1:49">
      <c r="A494" s="77" t="s">
        <v>788</v>
      </c>
      <c r="B494" s="76" t="s">
        <v>787</v>
      </c>
      <c r="C494" s="89">
        <v>39782.400000000001</v>
      </c>
      <c r="D494" s="90">
        <v>2841.6</v>
      </c>
      <c r="E494" s="97">
        <v>14</v>
      </c>
      <c r="F494" s="93">
        <v>12</v>
      </c>
      <c r="G494" s="93">
        <v>17</v>
      </c>
      <c r="H494" s="94">
        <v>1420.8</v>
      </c>
      <c r="I494" s="95">
        <v>1894.4</v>
      </c>
      <c r="J494" s="96">
        <v>2841.6</v>
      </c>
      <c r="K494" s="96">
        <v>5683.2</v>
      </c>
      <c r="L494" s="96">
        <v>8524.7999999999993</v>
      </c>
      <c r="M494" s="96">
        <v>11366.4</v>
      </c>
      <c r="N494" s="96">
        <v>14208</v>
      </c>
      <c r="O494" s="96">
        <v>17049.599999999999</v>
      </c>
      <c r="P494" s="96">
        <v>19891.2</v>
      </c>
      <c r="Q494" s="96">
        <v>22732.799999999999</v>
      </c>
      <c r="R494" s="96">
        <v>25574.400000000001</v>
      </c>
      <c r="S494" s="96">
        <v>28416</v>
      </c>
      <c r="T494" s="96">
        <v>31257.599999999999</v>
      </c>
      <c r="U494" s="96">
        <v>39782.400000000001</v>
      </c>
      <c r="V494" s="96">
        <v>39782.400000000001</v>
      </c>
      <c r="W494" s="96">
        <v>39782.400000000001</v>
      </c>
      <c r="X494" s="96">
        <v>39782.400000000001</v>
      </c>
      <c r="Y494" s="96">
        <v>39782.400000000001</v>
      </c>
      <c r="Z494" s="96">
        <v>39782.400000000001</v>
      </c>
      <c r="AA494" s="96">
        <v>41203.199999999997</v>
      </c>
      <c r="AB494" s="96">
        <v>42624</v>
      </c>
      <c r="AC494" s="96">
        <v>44044.800000000003</v>
      </c>
      <c r="AD494" s="96">
        <v>45465.599999999999</v>
      </c>
      <c r="AE494" s="96">
        <v>46886.400000000001</v>
      </c>
      <c r="AF494" s="96">
        <v>48307.199999999997</v>
      </c>
      <c r="AG494" s="96">
        <v>49728</v>
      </c>
      <c r="AH494" s="96">
        <v>51148.800000000003</v>
      </c>
      <c r="AI494" s="96">
        <v>52569.599999999999</v>
      </c>
      <c r="AJ494" s="96">
        <v>53990.400000000001</v>
      </c>
      <c r="AK494" s="96">
        <v>55411.199999999997</v>
      </c>
      <c r="AL494" s="96">
        <v>56832</v>
      </c>
      <c r="AM494" s="96">
        <v>58252.800000000003</v>
      </c>
      <c r="AN494" s="96">
        <v>59673.599999999999</v>
      </c>
      <c r="AO494" s="96">
        <v>61094.400000000001</v>
      </c>
      <c r="AP494" s="96">
        <v>62515.199999999997</v>
      </c>
      <c r="AQ494" s="96">
        <v>63936</v>
      </c>
      <c r="AR494" s="96">
        <v>65356.800000000003</v>
      </c>
      <c r="AS494" s="96">
        <v>66777.600000000006</v>
      </c>
      <c r="AT494" s="96">
        <v>68198.399999999994</v>
      </c>
      <c r="AU494" s="96">
        <v>69619.199999999997</v>
      </c>
      <c r="AV494" s="96">
        <v>71040</v>
      </c>
      <c r="AW494" s="96">
        <v>72460.800000000003</v>
      </c>
    </row>
    <row r="495" spans="1:49">
      <c r="A495" s="77" t="s">
        <v>786</v>
      </c>
      <c r="B495" s="76" t="s">
        <v>785</v>
      </c>
      <c r="C495" s="89">
        <v>27638.400000000001</v>
      </c>
      <c r="D495" s="90">
        <v>3454.8</v>
      </c>
      <c r="E495" s="97">
        <v>8</v>
      </c>
      <c r="F495" s="93">
        <v>7</v>
      </c>
      <c r="G495" s="93">
        <v>10</v>
      </c>
      <c r="H495" s="94">
        <v>1727.4</v>
      </c>
      <c r="I495" s="95">
        <v>2303.1999999999998</v>
      </c>
      <c r="J495" s="96">
        <v>3454.8</v>
      </c>
      <c r="K495" s="96">
        <v>6909.6</v>
      </c>
      <c r="L495" s="96">
        <v>10364.4</v>
      </c>
      <c r="M495" s="96">
        <v>13819.2</v>
      </c>
      <c r="N495" s="96">
        <v>17274</v>
      </c>
      <c r="O495" s="96">
        <v>20728.8</v>
      </c>
      <c r="P495" s="96">
        <v>27638.400000000001</v>
      </c>
      <c r="Q495" s="96">
        <v>27638.400000000001</v>
      </c>
      <c r="R495" s="96">
        <v>27638.400000000001</v>
      </c>
      <c r="S495" s="96">
        <v>27638.400000000001</v>
      </c>
      <c r="T495" s="96">
        <v>29365.8</v>
      </c>
      <c r="U495" s="96">
        <v>31093.200000000001</v>
      </c>
      <c r="V495" s="96">
        <v>32820.6</v>
      </c>
      <c r="W495" s="96">
        <v>34548</v>
      </c>
      <c r="X495" s="96">
        <v>36275.4</v>
      </c>
      <c r="Y495" s="96">
        <v>38002.800000000003</v>
      </c>
      <c r="Z495" s="96">
        <v>39730.199999999997</v>
      </c>
      <c r="AA495" s="96">
        <v>41457.599999999999</v>
      </c>
      <c r="AB495" s="96">
        <v>43185</v>
      </c>
      <c r="AC495" s="96">
        <v>44912.4</v>
      </c>
      <c r="AD495" s="96">
        <v>46639.8</v>
      </c>
      <c r="AE495" s="96">
        <v>48367.199999999997</v>
      </c>
      <c r="AF495" s="96">
        <v>50094.6</v>
      </c>
      <c r="AG495" s="96">
        <v>51822</v>
      </c>
      <c r="AH495" s="96">
        <v>53549.4</v>
      </c>
      <c r="AI495" s="96">
        <v>55276.800000000003</v>
      </c>
      <c r="AJ495" s="96">
        <v>57004.2</v>
      </c>
      <c r="AK495" s="96">
        <v>58731.6</v>
      </c>
      <c r="AL495" s="96">
        <v>60459</v>
      </c>
      <c r="AM495" s="96">
        <v>62186.400000000001</v>
      </c>
      <c r="AN495" s="96">
        <v>63913.8</v>
      </c>
      <c r="AO495" s="96">
        <v>65641.2</v>
      </c>
      <c r="AP495" s="96">
        <v>67368.600000000006</v>
      </c>
      <c r="AQ495" s="96">
        <v>69096</v>
      </c>
      <c r="AR495" s="96">
        <v>70823.399999999994</v>
      </c>
      <c r="AS495" s="96">
        <v>72550.8</v>
      </c>
      <c r="AT495" s="96">
        <v>74278.2</v>
      </c>
      <c r="AU495" s="96">
        <v>76005.600000000006</v>
      </c>
      <c r="AV495" s="96">
        <v>77733</v>
      </c>
      <c r="AW495" s="96">
        <v>79460.399999999994</v>
      </c>
    </row>
    <row r="496" spans="1:49">
      <c r="A496" s="77" t="s">
        <v>784</v>
      </c>
      <c r="B496" s="76" t="s">
        <v>783</v>
      </c>
      <c r="C496" s="89">
        <v>54624.6</v>
      </c>
      <c r="D496" s="90">
        <v>3034.7</v>
      </c>
      <c r="E496" s="97">
        <v>18</v>
      </c>
      <c r="F496" s="93">
        <v>15</v>
      </c>
      <c r="G496" s="93">
        <v>22</v>
      </c>
      <c r="H496" s="94">
        <v>1517.35</v>
      </c>
      <c r="I496" s="95">
        <v>2023.1</v>
      </c>
      <c r="J496" s="96">
        <v>3034.7</v>
      </c>
      <c r="K496" s="96">
        <v>6069.4</v>
      </c>
      <c r="L496" s="96">
        <v>9104.1</v>
      </c>
      <c r="M496" s="96">
        <v>12138.8</v>
      </c>
      <c r="N496" s="96">
        <v>15173.5</v>
      </c>
      <c r="O496" s="96">
        <v>18208.2</v>
      </c>
      <c r="P496" s="96">
        <v>21242.9</v>
      </c>
      <c r="Q496" s="96">
        <v>24277.599999999999</v>
      </c>
      <c r="R496" s="96">
        <v>27312.3</v>
      </c>
      <c r="S496" s="96">
        <v>30347</v>
      </c>
      <c r="T496" s="96">
        <v>33381.699999999997</v>
      </c>
      <c r="U496" s="96">
        <v>36416.400000000001</v>
      </c>
      <c r="V496" s="96">
        <v>39451.1</v>
      </c>
      <c r="W496" s="96">
        <v>42485.8</v>
      </c>
      <c r="X496" s="96">
        <v>54624.6</v>
      </c>
      <c r="Y496" s="96">
        <v>54624.6</v>
      </c>
      <c r="Z496" s="96">
        <v>54624.6</v>
      </c>
      <c r="AA496" s="96">
        <v>54624.6</v>
      </c>
      <c r="AB496" s="96">
        <v>54624.6</v>
      </c>
      <c r="AC496" s="96">
        <v>54624.6</v>
      </c>
      <c r="AD496" s="96">
        <v>54624.6</v>
      </c>
      <c r="AE496" s="96">
        <v>54624.6</v>
      </c>
      <c r="AF496" s="96">
        <v>56141.95</v>
      </c>
      <c r="AG496" s="96">
        <v>57659.3</v>
      </c>
      <c r="AH496" s="96">
        <v>59176.65</v>
      </c>
      <c r="AI496" s="96">
        <v>60694</v>
      </c>
      <c r="AJ496" s="96">
        <v>62211.35</v>
      </c>
      <c r="AK496" s="96">
        <v>63728.7</v>
      </c>
      <c r="AL496" s="96">
        <v>65246.05</v>
      </c>
      <c r="AM496" s="96">
        <v>66763.399999999994</v>
      </c>
      <c r="AN496" s="96">
        <v>68280.75</v>
      </c>
      <c r="AO496" s="96">
        <v>69798.100000000006</v>
      </c>
      <c r="AP496" s="96">
        <v>71315.45</v>
      </c>
      <c r="AQ496" s="96">
        <v>72832.800000000003</v>
      </c>
      <c r="AR496" s="96">
        <v>74350.149999999994</v>
      </c>
      <c r="AS496" s="96">
        <v>75867.5</v>
      </c>
      <c r="AT496" s="96">
        <v>77384.850000000006</v>
      </c>
      <c r="AU496" s="96">
        <v>78902.2</v>
      </c>
      <c r="AV496" s="96">
        <v>80419.55</v>
      </c>
      <c r="AW496" s="96">
        <v>81936.899999999994</v>
      </c>
    </row>
    <row r="497" spans="1:49">
      <c r="A497" s="77" t="s">
        <v>782</v>
      </c>
      <c r="B497" s="76" t="s">
        <v>781</v>
      </c>
      <c r="C497" s="89">
        <v>127413.6</v>
      </c>
      <c r="D497" s="90">
        <v>5308.9</v>
      </c>
      <c r="E497" s="97">
        <v>24</v>
      </c>
      <c r="F497" s="93">
        <v>20</v>
      </c>
      <c r="G497" s="93">
        <v>29</v>
      </c>
      <c r="H497" s="94">
        <v>2654.45</v>
      </c>
      <c r="I497" s="95">
        <v>3539.3</v>
      </c>
      <c r="J497" s="96">
        <v>5308.9</v>
      </c>
      <c r="K497" s="96">
        <v>10617.8</v>
      </c>
      <c r="L497" s="96">
        <v>15926.7</v>
      </c>
      <c r="M497" s="96">
        <v>21235.599999999999</v>
      </c>
      <c r="N497" s="96">
        <v>26544.5</v>
      </c>
      <c r="O497" s="96">
        <v>31853.4</v>
      </c>
      <c r="P497" s="96">
        <v>37162.300000000003</v>
      </c>
      <c r="Q497" s="96">
        <v>42471.199999999997</v>
      </c>
      <c r="R497" s="96">
        <v>47780.1</v>
      </c>
      <c r="S497" s="96">
        <v>53089</v>
      </c>
      <c r="T497" s="96">
        <v>58397.9</v>
      </c>
      <c r="U497" s="96">
        <v>63706.8</v>
      </c>
      <c r="V497" s="96">
        <v>69015.7</v>
      </c>
      <c r="W497" s="96">
        <v>74324.600000000006</v>
      </c>
      <c r="X497" s="96">
        <v>79633.5</v>
      </c>
      <c r="Y497" s="96">
        <v>84942.399999999994</v>
      </c>
      <c r="Z497" s="96">
        <v>90251.3</v>
      </c>
      <c r="AA497" s="96">
        <v>95560.2</v>
      </c>
      <c r="AB497" s="96">
        <v>100869.1</v>
      </c>
      <c r="AC497" s="96">
        <v>127413.6</v>
      </c>
      <c r="AD497" s="96">
        <v>127413.6</v>
      </c>
      <c r="AE497" s="96">
        <v>127413.6</v>
      </c>
      <c r="AF497" s="96">
        <v>127413.6</v>
      </c>
      <c r="AG497" s="96">
        <v>127413.6</v>
      </c>
      <c r="AH497" s="96">
        <v>127413.6</v>
      </c>
      <c r="AI497" s="96">
        <v>127413.6</v>
      </c>
      <c r="AJ497" s="96">
        <v>127413.6</v>
      </c>
      <c r="AK497" s="96">
        <v>127413.6</v>
      </c>
      <c r="AL497" s="96">
        <v>127413.6</v>
      </c>
      <c r="AM497" s="96">
        <v>130068.05</v>
      </c>
      <c r="AN497" s="96">
        <v>132722.5</v>
      </c>
      <c r="AO497" s="96">
        <v>135376.95000000001</v>
      </c>
      <c r="AP497" s="96">
        <v>138031.4</v>
      </c>
      <c r="AQ497" s="96">
        <v>140685.85</v>
      </c>
      <c r="AR497" s="96">
        <v>143340.29999999999</v>
      </c>
      <c r="AS497" s="96">
        <v>145994.75</v>
      </c>
      <c r="AT497" s="96">
        <v>148649.20000000001</v>
      </c>
      <c r="AU497" s="96">
        <v>151303.65</v>
      </c>
      <c r="AV497" s="96">
        <v>153958.1</v>
      </c>
      <c r="AW497" s="96">
        <v>156612.54999999999</v>
      </c>
    </row>
    <row r="498" spans="1:49">
      <c r="A498" s="77" t="s">
        <v>780</v>
      </c>
      <c r="B498" s="76" t="s">
        <v>779</v>
      </c>
      <c r="C498" s="89">
        <v>156128</v>
      </c>
      <c r="D498" s="90">
        <v>4460.8</v>
      </c>
      <c r="E498" s="97">
        <v>35</v>
      </c>
      <c r="F498" s="93">
        <v>28</v>
      </c>
      <c r="G498" s="93">
        <v>42</v>
      </c>
      <c r="H498" s="94">
        <v>2230.4</v>
      </c>
      <c r="I498" s="95">
        <v>2973.9</v>
      </c>
      <c r="J498" s="96">
        <v>4460.8</v>
      </c>
      <c r="K498" s="96">
        <v>8921.6</v>
      </c>
      <c r="L498" s="96">
        <v>13382.4</v>
      </c>
      <c r="M498" s="96">
        <v>17843.2</v>
      </c>
      <c r="N498" s="96">
        <v>22304</v>
      </c>
      <c r="O498" s="96">
        <v>26764.799999999999</v>
      </c>
      <c r="P498" s="96">
        <v>31225.599999999999</v>
      </c>
      <c r="Q498" s="96">
        <v>35686.400000000001</v>
      </c>
      <c r="R498" s="96">
        <v>40147.199999999997</v>
      </c>
      <c r="S498" s="96">
        <v>44608</v>
      </c>
      <c r="T498" s="96">
        <v>49068.800000000003</v>
      </c>
      <c r="U498" s="96">
        <v>53529.599999999999</v>
      </c>
      <c r="V498" s="96">
        <v>57990.400000000001</v>
      </c>
      <c r="W498" s="96">
        <v>62451.199999999997</v>
      </c>
      <c r="X498" s="96">
        <v>66912</v>
      </c>
      <c r="Y498" s="96">
        <v>71372.800000000003</v>
      </c>
      <c r="Z498" s="96">
        <v>75833.600000000006</v>
      </c>
      <c r="AA498" s="96">
        <v>80294.399999999994</v>
      </c>
      <c r="AB498" s="96">
        <v>84755.199999999997</v>
      </c>
      <c r="AC498" s="96">
        <v>89216</v>
      </c>
      <c r="AD498" s="96">
        <v>93676.800000000003</v>
      </c>
      <c r="AE498" s="96">
        <v>98137.600000000006</v>
      </c>
      <c r="AF498" s="96">
        <v>102598.39999999999</v>
      </c>
      <c r="AG498" s="96">
        <v>107059.2</v>
      </c>
      <c r="AH498" s="96">
        <v>111520</v>
      </c>
      <c r="AI498" s="96">
        <v>115980.8</v>
      </c>
      <c r="AJ498" s="96">
        <v>120441.60000000001</v>
      </c>
      <c r="AK498" s="96">
        <v>156128</v>
      </c>
      <c r="AL498" s="96">
        <v>156128</v>
      </c>
      <c r="AM498" s="96">
        <v>156128</v>
      </c>
      <c r="AN498" s="96">
        <v>156128</v>
      </c>
      <c r="AO498" s="96">
        <v>156128</v>
      </c>
      <c r="AP498" s="96">
        <v>156128</v>
      </c>
      <c r="AQ498" s="96">
        <v>156128</v>
      </c>
      <c r="AR498" s="96">
        <v>156128</v>
      </c>
      <c r="AS498" s="96">
        <v>156128</v>
      </c>
      <c r="AT498" s="96">
        <v>156128</v>
      </c>
      <c r="AU498" s="96">
        <v>156128</v>
      </c>
      <c r="AV498" s="96">
        <v>156128</v>
      </c>
      <c r="AW498" s="96">
        <v>156128</v>
      </c>
    </row>
    <row r="499" spans="1:49">
      <c r="A499" s="77" t="s">
        <v>778</v>
      </c>
      <c r="B499" s="76" t="s">
        <v>777</v>
      </c>
      <c r="C499" s="89">
        <v>167052</v>
      </c>
      <c r="D499" s="90">
        <v>4176.3</v>
      </c>
      <c r="E499" s="97">
        <v>40</v>
      </c>
      <c r="F499" s="93">
        <v>32</v>
      </c>
      <c r="G499" s="93">
        <v>48</v>
      </c>
      <c r="H499" s="94">
        <v>2088.15</v>
      </c>
      <c r="I499" s="95">
        <v>2784.2</v>
      </c>
      <c r="J499" s="96">
        <v>4176.3</v>
      </c>
      <c r="K499" s="96">
        <v>8352.6</v>
      </c>
      <c r="L499" s="96">
        <v>12528.9</v>
      </c>
      <c r="M499" s="96">
        <v>16705.2</v>
      </c>
      <c r="N499" s="96">
        <v>20881.5</v>
      </c>
      <c r="O499" s="96">
        <v>25057.8</v>
      </c>
      <c r="P499" s="96">
        <v>29234.1</v>
      </c>
      <c r="Q499" s="96">
        <v>33410.400000000001</v>
      </c>
      <c r="R499" s="96">
        <v>37586.699999999997</v>
      </c>
      <c r="S499" s="96">
        <v>41763</v>
      </c>
      <c r="T499" s="96">
        <v>45939.3</v>
      </c>
      <c r="U499" s="96">
        <v>50115.6</v>
      </c>
      <c r="V499" s="96">
        <v>54291.9</v>
      </c>
      <c r="W499" s="96">
        <v>58468.2</v>
      </c>
      <c r="X499" s="96">
        <v>62644.5</v>
      </c>
      <c r="Y499" s="96">
        <v>66820.800000000003</v>
      </c>
      <c r="Z499" s="96">
        <v>70997.100000000006</v>
      </c>
      <c r="AA499" s="96">
        <v>75173.399999999994</v>
      </c>
      <c r="AB499" s="96">
        <v>79349.7</v>
      </c>
      <c r="AC499" s="96">
        <v>83526</v>
      </c>
      <c r="AD499" s="96">
        <v>87702.3</v>
      </c>
      <c r="AE499" s="96">
        <v>91878.6</v>
      </c>
      <c r="AF499" s="96">
        <v>96054.9</v>
      </c>
      <c r="AG499" s="96">
        <v>100231.2</v>
      </c>
      <c r="AH499" s="96">
        <v>104407.5</v>
      </c>
      <c r="AI499" s="96">
        <v>108583.8</v>
      </c>
      <c r="AJ499" s="96">
        <v>112760.1</v>
      </c>
      <c r="AK499" s="96">
        <v>116936.4</v>
      </c>
      <c r="AL499" s="96">
        <v>121112.7</v>
      </c>
      <c r="AM499" s="96">
        <v>125289</v>
      </c>
      <c r="AN499" s="96">
        <v>129465.3</v>
      </c>
      <c r="AO499" s="96">
        <v>167052</v>
      </c>
      <c r="AP499" s="96">
        <v>167052</v>
      </c>
      <c r="AQ499" s="96">
        <v>167052</v>
      </c>
      <c r="AR499" s="96">
        <v>167052</v>
      </c>
      <c r="AS499" s="96">
        <v>167052</v>
      </c>
      <c r="AT499" s="96">
        <v>167052</v>
      </c>
      <c r="AU499" s="96">
        <v>167052</v>
      </c>
      <c r="AV499" s="96">
        <v>167052</v>
      </c>
      <c r="AW499" s="96">
        <v>167052</v>
      </c>
    </row>
    <row r="500" spans="1:49">
      <c r="A500" s="77" t="s">
        <v>776</v>
      </c>
      <c r="B500" s="76" t="s">
        <v>775</v>
      </c>
      <c r="C500" s="89">
        <v>183050.4</v>
      </c>
      <c r="D500" s="90">
        <v>3520.2</v>
      </c>
      <c r="E500" s="97">
        <v>52</v>
      </c>
      <c r="F500" s="93">
        <v>42</v>
      </c>
      <c r="G500" s="93">
        <v>63</v>
      </c>
      <c r="H500" s="94">
        <v>1760.1</v>
      </c>
      <c r="I500" s="95">
        <v>2346.8000000000002</v>
      </c>
      <c r="J500" s="96">
        <v>3520.2</v>
      </c>
      <c r="K500" s="96">
        <v>7040.4</v>
      </c>
      <c r="L500" s="96">
        <v>10560.6</v>
      </c>
      <c r="M500" s="96">
        <v>14080.8</v>
      </c>
      <c r="N500" s="96">
        <v>17601</v>
      </c>
      <c r="O500" s="96">
        <v>21121.200000000001</v>
      </c>
      <c r="P500" s="96">
        <v>24641.4</v>
      </c>
      <c r="Q500" s="96">
        <v>28161.599999999999</v>
      </c>
      <c r="R500" s="96">
        <v>31681.8</v>
      </c>
      <c r="S500" s="96">
        <v>35202</v>
      </c>
      <c r="T500" s="96">
        <v>38722.199999999997</v>
      </c>
      <c r="U500" s="96">
        <v>42242.400000000001</v>
      </c>
      <c r="V500" s="96">
        <v>45762.6</v>
      </c>
      <c r="W500" s="96">
        <v>49282.8</v>
      </c>
      <c r="X500" s="96">
        <v>52803</v>
      </c>
      <c r="Y500" s="96">
        <v>56323.199999999997</v>
      </c>
      <c r="Z500" s="96">
        <v>59843.4</v>
      </c>
      <c r="AA500" s="96">
        <v>63363.6</v>
      </c>
      <c r="AB500" s="96">
        <v>66883.8</v>
      </c>
      <c r="AC500" s="96">
        <v>70404</v>
      </c>
      <c r="AD500" s="96">
        <v>73924.2</v>
      </c>
      <c r="AE500" s="96">
        <v>77444.399999999994</v>
      </c>
      <c r="AF500" s="96">
        <v>80964.600000000006</v>
      </c>
      <c r="AG500" s="96">
        <v>84484.800000000003</v>
      </c>
      <c r="AH500" s="96">
        <v>88005</v>
      </c>
      <c r="AI500" s="96">
        <v>91525.2</v>
      </c>
      <c r="AJ500" s="96">
        <v>95045.4</v>
      </c>
      <c r="AK500" s="96">
        <v>98565.6</v>
      </c>
      <c r="AL500" s="96">
        <v>102085.8</v>
      </c>
      <c r="AM500" s="96">
        <v>105606</v>
      </c>
      <c r="AN500" s="96">
        <v>109126.2</v>
      </c>
      <c r="AO500" s="96">
        <v>112646.39999999999</v>
      </c>
      <c r="AP500" s="96">
        <v>116166.6</v>
      </c>
      <c r="AQ500" s="96">
        <v>119686.8</v>
      </c>
      <c r="AR500" s="96">
        <v>123207</v>
      </c>
      <c r="AS500" s="96">
        <v>126727.2</v>
      </c>
      <c r="AT500" s="96">
        <v>130247.4</v>
      </c>
      <c r="AU500" s="96">
        <v>133767.6</v>
      </c>
      <c r="AV500" s="96">
        <v>137287.79999999999</v>
      </c>
      <c r="AW500" s="96">
        <v>140808</v>
      </c>
    </row>
    <row r="501" spans="1:49">
      <c r="A501" s="77" t="s">
        <v>774</v>
      </c>
      <c r="B501" s="76" t="s">
        <v>773</v>
      </c>
      <c r="C501" s="89">
        <v>46074</v>
      </c>
      <c r="D501" s="90">
        <v>3071.6</v>
      </c>
      <c r="E501" s="97">
        <v>15</v>
      </c>
      <c r="F501" s="93">
        <v>12</v>
      </c>
      <c r="G501" s="93">
        <v>18</v>
      </c>
      <c r="H501" s="94">
        <v>1535.8</v>
      </c>
      <c r="I501" s="95">
        <v>2047.7</v>
      </c>
      <c r="J501" s="96">
        <v>3071.6</v>
      </c>
      <c r="K501" s="96">
        <v>6143.2</v>
      </c>
      <c r="L501" s="96">
        <v>9214.7999999999993</v>
      </c>
      <c r="M501" s="96">
        <v>12286.4</v>
      </c>
      <c r="N501" s="96">
        <v>15358</v>
      </c>
      <c r="O501" s="96">
        <v>18429.599999999999</v>
      </c>
      <c r="P501" s="96">
        <v>21501.200000000001</v>
      </c>
      <c r="Q501" s="96">
        <v>24572.799999999999</v>
      </c>
      <c r="R501" s="96">
        <v>27644.400000000001</v>
      </c>
      <c r="S501" s="96">
        <v>30716</v>
      </c>
      <c r="T501" s="96">
        <v>33787.599999999999</v>
      </c>
      <c r="U501" s="96">
        <v>46074</v>
      </c>
      <c r="V501" s="96">
        <v>46074</v>
      </c>
      <c r="W501" s="96">
        <v>46074</v>
      </c>
      <c r="X501" s="96">
        <v>46074</v>
      </c>
      <c r="Y501" s="96">
        <v>46074</v>
      </c>
      <c r="Z501" s="96">
        <v>46074</v>
      </c>
      <c r="AA501" s="96">
        <v>46074</v>
      </c>
      <c r="AB501" s="96">
        <v>47609.8</v>
      </c>
      <c r="AC501" s="96">
        <v>49145.599999999999</v>
      </c>
      <c r="AD501" s="96">
        <v>50681.4</v>
      </c>
      <c r="AE501" s="96">
        <v>52217.2</v>
      </c>
      <c r="AF501" s="96">
        <v>53753</v>
      </c>
      <c r="AG501" s="96">
        <v>55288.800000000003</v>
      </c>
      <c r="AH501" s="96">
        <v>56824.6</v>
      </c>
      <c r="AI501" s="96">
        <v>58360.4</v>
      </c>
      <c r="AJ501" s="96">
        <v>59896.2</v>
      </c>
      <c r="AK501" s="96">
        <v>61432</v>
      </c>
      <c r="AL501" s="96">
        <v>62967.8</v>
      </c>
      <c r="AM501" s="96">
        <v>64503.6</v>
      </c>
      <c r="AN501" s="96">
        <v>66039.399999999994</v>
      </c>
      <c r="AO501" s="96">
        <v>67575.199999999997</v>
      </c>
      <c r="AP501" s="96">
        <v>69111</v>
      </c>
      <c r="AQ501" s="96">
        <v>70646.8</v>
      </c>
      <c r="AR501" s="96">
        <v>72182.600000000006</v>
      </c>
      <c r="AS501" s="96">
        <v>73718.399999999994</v>
      </c>
      <c r="AT501" s="96">
        <v>75254.2</v>
      </c>
      <c r="AU501" s="96">
        <v>76790</v>
      </c>
      <c r="AV501" s="96">
        <v>78325.8</v>
      </c>
      <c r="AW501" s="96">
        <v>79861.600000000006</v>
      </c>
    </row>
    <row r="502" spans="1:49">
      <c r="A502" s="77" t="s">
        <v>772</v>
      </c>
      <c r="B502" s="76" t="s">
        <v>682</v>
      </c>
      <c r="C502" s="89">
        <v>71727</v>
      </c>
      <c r="D502" s="90">
        <v>2390.9</v>
      </c>
      <c r="E502" s="97">
        <v>30</v>
      </c>
      <c r="F502" s="93">
        <v>24</v>
      </c>
      <c r="G502" s="93">
        <v>36</v>
      </c>
      <c r="H502" s="94">
        <v>1195.45</v>
      </c>
      <c r="I502" s="95">
        <v>1593.9</v>
      </c>
      <c r="J502" s="96">
        <v>2390.9</v>
      </c>
      <c r="K502" s="96">
        <v>4781.8</v>
      </c>
      <c r="L502" s="96">
        <v>7172.7</v>
      </c>
      <c r="M502" s="96">
        <v>9563.6</v>
      </c>
      <c r="N502" s="96">
        <v>11954.5</v>
      </c>
      <c r="O502" s="96">
        <v>14345.4</v>
      </c>
      <c r="P502" s="96">
        <v>16736.3</v>
      </c>
      <c r="Q502" s="96">
        <v>19127.2</v>
      </c>
      <c r="R502" s="96">
        <v>21518.1</v>
      </c>
      <c r="S502" s="96">
        <v>23909</v>
      </c>
      <c r="T502" s="96">
        <v>26299.9</v>
      </c>
      <c r="U502" s="96">
        <v>28690.799999999999</v>
      </c>
      <c r="V502" s="96">
        <v>31081.7</v>
      </c>
      <c r="W502" s="96">
        <v>33472.6</v>
      </c>
      <c r="X502" s="96">
        <v>35863.5</v>
      </c>
      <c r="Y502" s="96">
        <v>38254.400000000001</v>
      </c>
      <c r="Z502" s="96">
        <v>40645.300000000003</v>
      </c>
      <c r="AA502" s="96">
        <v>43036.2</v>
      </c>
      <c r="AB502" s="96">
        <v>45427.1</v>
      </c>
      <c r="AC502" s="96">
        <v>47818</v>
      </c>
      <c r="AD502" s="96">
        <v>50208.9</v>
      </c>
      <c r="AE502" s="96">
        <v>52599.8</v>
      </c>
      <c r="AF502" s="96">
        <v>54990.7</v>
      </c>
      <c r="AG502" s="96">
        <v>71727</v>
      </c>
      <c r="AH502" s="96">
        <v>71727</v>
      </c>
      <c r="AI502" s="96">
        <v>71727</v>
      </c>
      <c r="AJ502" s="96">
        <v>71727</v>
      </c>
      <c r="AK502" s="96">
        <v>71727</v>
      </c>
      <c r="AL502" s="96">
        <v>71727</v>
      </c>
      <c r="AM502" s="96">
        <v>71727</v>
      </c>
      <c r="AN502" s="96">
        <v>71727</v>
      </c>
      <c r="AO502" s="96">
        <v>71727</v>
      </c>
      <c r="AP502" s="96">
        <v>71727</v>
      </c>
      <c r="AQ502" s="96">
        <v>71727</v>
      </c>
      <c r="AR502" s="96">
        <v>71727</v>
      </c>
      <c r="AS502" s="96">
        <v>71727</v>
      </c>
      <c r="AT502" s="96">
        <v>72922.45</v>
      </c>
      <c r="AU502" s="96">
        <v>74117.899999999994</v>
      </c>
      <c r="AV502" s="96">
        <v>75313.350000000006</v>
      </c>
      <c r="AW502" s="96">
        <v>76508.800000000003</v>
      </c>
    </row>
    <row r="503" spans="1:49">
      <c r="A503" s="77" t="s">
        <v>771</v>
      </c>
      <c r="B503" s="76" t="s">
        <v>770</v>
      </c>
      <c r="C503" s="89">
        <v>98541.6</v>
      </c>
      <c r="D503" s="90">
        <v>4105.8999999999996</v>
      </c>
      <c r="E503" s="97">
        <v>24</v>
      </c>
      <c r="F503" s="93">
        <v>20</v>
      </c>
      <c r="G503" s="93">
        <v>29</v>
      </c>
      <c r="H503" s="94">
        <v>2052.9499999999998</v>
      </c>
      <c r="I503" s="95">
        <v>2737.3</v>
      </c>
      <c r="J503" s="96">
        <v>4105.8999999999996</v>
      </c>
      <c r="K503" s="96">
        <v>8211.7999999999993</v>
      </c>
      <c r="L503" s="96">
        <v>12317.7</v>
      </c>
      <c r="M503" s="96">
        <v>16423.599999999999</v>
      </c>
      <c r="N503" s="96">
        <v>20529.5</v>
      </c>
      <c r="O503" s="96">
        <v>24635.4</v>
      </c>
      <c r="P503" s="96">
        <v>28741.3</v>
      </c>
      <c r="Q503" s="96">
        <v>32847.199999999997</v>
      </c>
      <c r="R503" s="96">
        <v>36953.1</v>
      </c>
      <c r="S503" s="96">
        <v>41059</v>
      </c>
      <c r="T503" s="96">
        <v>45164.9</v>
      </c>
      <c r="U503" s="96">
        <v>49270.8</v>
      </c>
      <c r="V503" s="96">
        <v>53376.7</v>
      </c>
      <c r="W503" s="96">
        <v>57482.6</v>
      </c>
      <c r="X503" s="96">
        <v>61588.5</v>
      </c>
      <c r="Y503" s="96">
        <v>65694.399999999994</v>
      </c>
      <c r="Z503" s="96">
        <v>69800.3</v>
      </c>
      <c r="AA503" s="96">
        <v>73906.2</v>
      </c>
      <c r="AB503" s="96">
        <v>78012.100000000006</v>
      </c>
      <c r="AC503" s="96">
        <v>98541.6</v>
      </c>
      <c r="AD503" s="96">
        <v>98541.6</v>
      </c>
      <c r="AE503" s="96">
        <v>98541.6</v>
      </c>
      <c r="AF503" s="96">
        <v>98541.6</v>
      </c>
      <c r="AG503" s="96">
        <v>98541.6</v>
      </c>
      <c r="AH503" s="96">
        <v>98541.6</v>
      </c>
      <c r="AI503" s="96">
        <v>98541.6</v>
      </c>
      <c r="AJ503" s="96">
        <v>98541.6</v>
      </c>
      <c r="AK503" s="96">
        <v>98541.6</v>
      </c>
      <c r="AL503" s="96">
        <v>98541.6</v>
      </c>
      <c r="AM503" s="96">
        <v>100594.55</v>
      </c>
      <c r="AN503" s="96">
        <v>102647.5</v>
      </c>
      <c r="AO503" s="96">
        <v>104700.45</v>
      </c>
      <c r="AP503" s="96">
        <v>106753.4</v>
      </c>
      <c r="AQ503" s="96">
        <v>108806.35</v>
      </c>
      <c r="AR503" s="96">
        <v>110859.3</v>
      </c>
      <c r="AS503" s="96">
        <v>112912.25</v>
      </c>
      <c r="AT503" s="96">
        <v>114965.2</v>
      </c>
      <c r="AU503" s="96">
        <v>117018.15</v>
      </c>
      <c r="AV503" s="96">
        <v>119071.1</v>
      </c>
      <c r="AW503" s="96">
        <v>121124.05</v>
      </c>
    </row>
    <row r="504" spans="1:49">
      <c r="A504" s="77" t="s">
        <v>769</v>
      </c>
      <c r="B504" s="76" t="s">
        <v>768</v>
      </c>
      <c r="C504" s="89">
        <v>118604</v>
      </c>
      <c r="D504" s="90">
        <v>2965.1</v>
      </c>
      <c r="E504" s="97">
        <v>40</v>
      </c>
      <c r="F504" s="93">
        <v>32</v>
      </c>
      <c r="G504" s="93">
        <v>48</v>
      </c>
      <c r="H504" s="94">
        <v>1482.55</v>
      </c>
      <c r="I504" s="95">
        <v>1976.7</v>
      </c>
      <c r="J504" s="96">
        <v>2965.1</v>
      </c>
      <c r="K504" s="96">
        <v>5930.2</v>
      </c>
      <c r="L504" s="96">
        <v>8895.2999999999993</v>
      </c>
      <c r="M504" s="96">
        <v>11860.4</v>
      </c>
      <c r="N504" s="96">
        <v>14825.5</v>
      </c>
      <c r="O504" s="96">
        <v>17790.599999999999</v>
      </c>
      <c r="P504" s="96">
        <v>20755.7</v>
      </c>
      <c r="Q504" s="96">
        <v>23720.799999999999</v>
      </c>
      <c r="R504" s="96">
        <v>26685.9</v>
      </c>
      <c r="S504" s="96">
        <v>29651</v>
      </c>
      <c r="T504" s="96">
        <v>32616.1</v>
      </c>
      <c r="U504" s="96">
        <v>35581.199999999997</v>
      </c>
      <c r="V504" s="96">
        <v>38546.300000000003</v>
      </c>
      <c r="W504" s="96">
        <v>41511.4</v>
      </c>
      <c r="X504" s="96">
        <v>44476.5</v>
      </c>
      <c r="Y504" s="96">
        <v>47441.599999999999</v>
      </c>
      <c r="Z504" s="96">
        <v>50406.7</v>
      </c>
      <c r="AA504" s="96">
        <v>53371.8</v>
      </c>
      <c r="AB504" s="96">
        <v>56336.9</v>
      </c>
      <c r="AC504" s="96">
        <v>59302</v>
      </c>
      <c r="AD504" s="96">
        <v>62267.1</v>
      </c>
      <c r="AE504" s="96">
        <v>65232.2</v>
      </c>
      <c r="AF504" s="96">
        <v>68197.3</v>
      </c>
      <c r="AG504" s="96">
        <v>71162.399999999994</v>
      </c>
      <c r="AH504" s="96">
        <v>74127.5</v>
      </c>
      <c r="AI504" s="96">
        <v>77092.600000000006</v>
      </c>
      <c r="AJ504" s="96">
        <v>80057.7</v>
      </c>
      <c r="AK504" s="96">
        <v>83022.8</v>
      </c>
      <c r="AL504" s="96">
        <v>85987.9</v>
      </c>
      <c r="AM504" s="96">
        <v>88953</v>
      </c>
      <c r="AN504" s="96">
        <v>91918.1</v>
      </c>
      <c r="AO504" s="96">
        <v>118604</v>
      </c>
      <c r="AP504" s="96">
        <v>118604</v>
      </c>
      <c r="AQ504" s="96">
        <v>118604</v>
      </c>
      <c r="AR504" s="96">
        <v>118604</v>
      </c>
      <c r="AS504" s="96">
        <v>118604</v>
      </c>
      <c r="AT504" s="96">
        <v>118604</v>
      </c>
      <c r="AU504" s="96">
        <v>118604</v>
      </c>
      <c r="AV504" s="96">
        <v>118604</v>
      </c>
      <c r="AW504" s="96">
        <v>118604</v>
      </c>
    </row>
    <row r="505" spans="1:49">
      <c r="A505" s="77" t="s">
        <v>767</v>
      </c>
      <c r="B505" s="76" t="s">
        <v>766</v>
      </c>
      <c r="C505" s="89">
        <v>97635</v>
      </c>
      <c r="D505" s="90">
        <v>3254.5</v>
      </c>
      <c r="E505" s="97">
        <v>30</v>
      </c>
      <c r="F505" s="93">
        <v>24</v>
      </c>
      <c r="G505" s="93">
        <v>36</v>
      </c>
      <c r="H505" s="94">
        <v>1627.25</v>
      </c>
      <c r="I505" s="95">
        <v>2169.6999999999998</v>
      </c>
      <c r="J505" s="96">
        <v>3254.5</v>
      </c>
      <c r="K505" s="96">
        <v>6509</v>
      </c>
      <c r="L505" s="96">
        <v>9763.5</v>
      </c>
      <c r="M505" s="96">
        <v>13018</v>
      </c>
      <c r="N505" s="96">
        <v>16272.5</v>
      </c>
      <c r="O505" s="96">
        <v>19527</v>
      </c>
      <c r="P505" s="96">
        <v>22781.5</v>
      </c>
      <c r="Q505" s="96">
        <v>26036</v>
      </c>
      <c r="R505" s="96">
        <v>29290.5</v>
      </c>
      <c r="S505" s="96">
        <v>32545</v>
      </c>
      <c r="T505" s="96">
        <v>35799.5</v>
      </c>
      <c r="U505" s="96">
        <v>39054</v>
      </c>
      <c r="V505" s="96">
        <v>42308.5</v>
      </c>
      <c r="W505" s="96">
        <v>45563</v>
      </c>
      <c r="X505" s="96">
        <v>48817.5</v>
      </c>
      <c r="Y505" s="96">
        <v>52072</v>
      </c>
      <c r="Z505" s="96">
        <v>55326.5</v>
      </c>
      <c r="AA505" s="96">
        <v>58581</v>
      </c>
      <c r="AB505" s="96">
        <v>61835.5</v>
      </c>
      <c r="AC505" s="96">
        <v>65090</v>
      </c>
      <c r="AD505" s="96">
        <v>68344.5</v>
      </c>
      <c r="AE505" s="96">
        <v>71599</v>
      </c>
      <c r="AF505" s="96">
        <v>74853.5</v>
      </c>
      <c r="AG505" s="96">
        <v>97635</v>
      </c>
      <c r="AH505" s="96">
        <v>97635</v>
      </c>
      <c r="AI505" s="96">
        <v>97635</v>
      </c>
      <c r="AJ505" s="96">
        <v>97635</v>
      </c>
      <c r="AK505" s="96">
        <v>97635</v>
      </c>
      <c r="AL505" s="96">
        <v>97635</v>
      </c>
      <c r="AM505" s="96">
        <v>97635</v>
      </c>
      <c r="AN505" s="96">
        <v>97635</v>
      </c>
      <c r="AO505" s="96">
        <v>97635</v>
      </c>
      <c r="AP505" s="96">
        <v>97635</v>
      </c>
      <c r="AQ505" s="96">
        <v>97635</v>
      </c>
      <c r="AR505" s="96">
        <v>97635</v>
      </c>
      <c r="AS505" s="96">
        <v>97635</v>
      </c>
      <c r="AT505" s="96">
        <v>99262.25</v>
      </c>
      <c r="AU505" s="96">
        <v>100889.5</v>
      </c>
      <c r="AV505" s="96">
        <v>102516.75</v>
      </c>
      <c r="AW505" s="96">
        <v>104144</v>
      </c>
    </row>
    <row r="506" spans="1:49">
      <c r="A506" s="77" t="s">
        <v>765</v>
      </c>
      <c r="B506" s="76" t="s">
        <v>764</v>
      </c>
      <c r="C506" s="89">
        <v>61311.6</v>
      </c>
      <c r="D506" s="90">
        <v>2189.6999999999998</v>
      </c>
      <c r="E506" s="97">
        <v>28</v>
      </c>
      <c r="F506" s="93">
        <v>23</v>
      </c>
      <c r="G506" s="93">
        <v>34</v>
      </c>
      <c r="H506" s="94">
        <v>1094.8499999999999</v>
      </c>
      <c r="I506" s="95">
        <v>1459.8</v>
      </c>
      <c r="J506" s="96">
        <v>2189.6999999999998</v>
      </c>
      <c r="K506" s="96">
        <v>4379.3999999999996</v>
      </c>
      <c r="L506" s="96">
        <v>6569.1</v>
      </c>
      <c r="M506" s="96">
        <v>8758.7999999999993</v>
      </c>
      <c r="N506" s="96">
        <v>10948.5</v>
      </c>
      <c r="O506" s="96">
        <v>13138.2</v>
      </c>
      <c r="P506" s="96">
        <v>15327.9</v>
      </c>
      <c r="Q506" s="96">
        <v>17517.599999999999</v>
      </c>
      <c r="R506" s="96">
        <v>19707.3</v>
      </c>
      <c r="S506" s="96">
        <v>21897</v>
      </c>
      <c r="T506" s="96">
        <v>24086.7</v>
      </c>
      <c r="U506" s="96">
        <v>26276.400000000001</v>
      </c>
      <c r="V506" s="96">
        <v>28466.1</v>
      </c>
      <c r="W506" s="96">
        <v>30655.8</v>
      </c>
      <c r="X506" s="96">
        <v>32845.5</v>
      </c>
      <c r="Y506" s="96">
        <v>35035.199999999997</v>
      </c>
      <c r="Z506" s="96">
        <v>37224.9</v>
      </c>
      <c r="AA506" s="96">
        <v>39414.6</v>
      </c>
      <c r="AB506" s="96">
        <v>41604.300000000003</v>
      </c>
      <c r="AC506" s="96">
        <v>43794</v>
      </c>
      <c r="AD506" s="96">
        <v>45983.7</v>
      </c>
      <c r="AE506" s="96">
        <v>48173.4</v>
      </c>
      <c r="AF506" s="96">
        <v>61311.6</v>
      </c>
      <c r="AG506" s="96">
        <v>61311.6</v>
      </c>
      <c r="AH506" s="96">
        <v>61311.6</v>
      </c>
      <c r="AI506" s="96">
        <v>61311.6</v>
      </c>
      <c r="AJ506" s="96">
        <v>61311.6</v>
      </c>
      <c r="AK506" s="96">
        <v>61311.6</v>
      </c>
      <c r="AL506" s="96">
        <v>61311.6</v>
      </c>
      <c r="AM506" s="96">
        <v>61311.6</v>
      </c>
      <c r="AN506" s="96">
        <v>61311.6</v>
      </c>
      <c r="AO506" s="96">
        <v>61311.6</v>
      </c>
      <c r="AP506" s="96">
        <v>61311.6</v>
      </c>
      <c r="AQ506" s="96">
        <v>61311.6</v>
      </c>
      <c r="AR506" s="96">
        <v>62406.45</v>
      </c>
      <c r="AS506" s="96">
        <v>63501.3</v>
      </c>
      <c r="AT506" s="96">
        <v>64596.15</v>
      </c>
      <c r="AU506" s="96">
        <v>65691</v>
      </c>
      <c r="AV506" s="96">
        <v>66785.850000000006</v>
      </c>
      <c r="AW506" s="96">
        <v>67880.7</v>
      </c>
    </row>
    <row r="507" spans="1:49">
      <c r="A507" s="77" t="s">
        <v>763</v>
      </c>
      <c r="B507" s="76" t="s">
        <v>762</v>
      </c>
      <c r="C507" s="89">
        <v>75176.5</v>
      </c>
      <c r="D507" s="90">
        <v>2147.9</v>
      </c>
      <c r="E507" s="97">
        <v>35</v>
      </c>
      <c r="F507" s="93">
        <v>28</v>
      </c>
      <c r="G507" s="93">
        <v>42</v>
      </c>
      <c r="H507" s="94">
        <v>1073.95</v>
      </c>
      <c r="I507" s="95">
        <v>1431.9</v>
      </c>
      <c r="J507" s="96">
        <v>2147.9</v>
      </c>
      <c r="K507" s="96">
        <v>4295.8</v>
      </c>
      <c r="L507" s="96">
        <v>6443.7</v>
      </c>
      <c r="M507" s="96">
        <v>8591.6</v>
      </c>
      <c r="N507" s="96">
        <v>10739.5</v>
      </c>
      <c r="O507" s="96">
        <v>12887.4</v>
      </c>
      <c r="P507" s="96">
        <v>15035.3</v>
      </c>
      <c r="Q507" s="96">
        <v>17183.2</v>
      </c>
      <c r="R507" s="96">
        <v>19331.099999999999</v>
      </c>
      <c r="S507" s="96">
        <v>21479</v>
      </c>
      <c r="T507" s="96">
        <v>23626.9</v>
      </c>
      <c r="U507" s="96">
        <v>25774.799999999999</v>
      </c>
      <c r="V507" s="96">
        <v>27922.7</v>
      </c>
      <c r="W507" s="96">
        <v>30070.6</v>
      </c>
      <c r="X507" s="96">
        <v>32218.5</v>
      </c>
      <c r="Y507" s="96">
        <v>34366.400000000001</v>
      </c>
      <c r="Z507" s="96">
        <v>36514.300000000003</v>
      </c>
      <c r="AA507" s="96">
        <v>38662.199999999997</v>
      </c>
      <c r="AB507" s="96">
        <v>40810.1</v>
      </c>
      <c r="AC507" s="96">
        <v>42958</v>
      </c>
      <c r="AD507" s="96">
        <v>45105.9</v>
      </c>
      <c r="AE507" s="96">
        <v>47253.8</v>
      </c>
      <c r="AF507" s="96">
        <v>49401.7</v>
      </c>
      <c r="AG507" s="96">
        <v>51549.599999999999</v>
      </c>
      <c r="AH507" s="96">
        <v>53697.5</v>
      </c>
      <c r="AI507" s="96">
        <v>55845.4</v>
      </c>
      <c r="AJ507" s="96">
        <v>57993.3</v>
      </c>
      <c r="AK507" s="96">
        <v>75176.5</v>
      </c>
      <c r="AL507" s="96">
        <v>75176.5</v>
      </c>
      <c r="AM507" s="96">
        <v>75176.5</v>
      </c>
      <c r="AN507" s="96">
        <v>75176.5</v>
      </c>
      <c r="AO507" s="96">
        <v>75176.5</v>
      </c>
      <c r="AP507" s="96">
        <v>75176.5</v>
      </c>
      <c r="AQ507" s="96">
        <v>75176.5</v>
      </c>
      <c r="AR507" s="96">
        <v>75176.5</v>
      </c>
      <c r="AS507" s="96">
        <v>75176.5</v>
      </c>
      <c r="AT507" s="96">
        <v>75176.5</v>
      </c>
      <c r="AU507" s="96">
        <v>75176.5</v>
      </c>
      <c r="AV507" s="96">
        <v>75176.5</v>
      </c>
      <c r="AW507" s="96">
        <v>75176.5</v>
      </c>
    </row>
    <row r="508" spans="1:49">
      <c r="A508" s="77" t="s">
        <v>761</v>
      </c>
      <c r="B508" s="76" t="s">
        <v>760</v>
      </c>
      <c r="C508" s="89">
        <v>43495.199999999997</v>
      </c>
      <c r="D508" s="90">
        <v>2416.4</v>
      </c>
      <c r="E508" s="97">
        <v>18</v>
      </c>
      <c r="F508" s="93">
        <v>15</v>
      </c>
      <c r="G508" s="93">
        <v>22</v>
      </c>
      <c r="H508" s="94">
        <v>1208.2</v>
      </c>
      <c r="I508" s="95">
        <v>1610.9</v>
      </c>
      <c r="J508" s="96">
        <v>2416.4</v>
      </c>
      <c r="K508" s="96">
        <v>4832.8</v>
      </c>
      <c r="L508" s="96">
        <v>7249.2</v>
      </c>
      <c r="M508" s="96">
        <v>9665.6</v>
      </c>
      <c r="N508" s="96">
        <v>12082</v>
      </c>
      <c r="O508" s="96">
        <v>14498.4</v>
      </c>
      <c r="P508" s="96">
        <v>16914.8</v>
      </c>
      <c r="Q508" s="96">
        <v>19331.2</v>
      </c>
      <c r="R508" s="96">
        <v>21747.599999999999</v>
      </c>
      <c r="S508" s="96">
        <v>24164</v>
      </c>
      <c r="T508" s="96">
        <v>26580.400000000001</v>
      </c>
      <c r="U508" s="96">
        <v>28996.799999999999</v>
      </c>
      <c r="V508" s="96">
        <v>31413.200000000001</v>
      </c>
      <c r="W508" s="96">
        <v>33829.599999999999</v>
      </c>
      <c r="X508" s="96">
        <v>43495.199999999997</v>
      </c>
      <c r="Y508" s="96">
        <v>43495.199999999997</v>
      </c>
      <c r="Z508" s="96">
        <v>43495.199999999997</v>
      </c>
      <c r="AA508" s="96">
        <v>43495.199999999997</v>
      </c>
      <c r="AB508" s="96">
        <v>43495.199999999997</v>
      </c>
      <c r="AC508" s="96">
        <v>43495.199999999997</v>
      </c>
      <c r="AD508" s="96">
        <v>43495.199999999997</v>
      </c>
      <c r="AE508" s="96">
        <v>43495.199999999997</v>
      </c>
      <c r="AF508" s="96">
        <v>44703.4</v>
      </c>
      <c r="AG508" s="96">
        <v>45911.6</v>
      </c>
      <c r="AH508" s="96">
        <v>47119.8</v>
      </c>
      <c r="AI508" s="96">
        <v>48328</v>
      </c>
      <c r="AJ508" s="96">
        <v>49536.2</v>
      </c>
      <c r="AK508" s="96">
        <v>50744.4</v>
      </c>
      <c r="AL508" s="96">
        <v>51952.6</v>
      </c>
      <c r="AM508" s="96">
        <v>53160.800000000003</v>
      </c>
      <c r="AN508" s="96">
        <v>54369</v>
      </c>
      <c r="AO508" s="96">
        <v>55577.2</v>
      </c>
      <c r="AP508" s="96">
        <v>56785.4</v>
      </c>
      <c r="AQ508" s="96">
        <v>57993.599999999999</v>
      </c>
      <c r="AR508" s="96">
        <v>59201.8</v>
      </c>
      <c r="AS508" s="96">
        <v>60410</v>
      </c>
      <c r="AT508" s="96">
        <v>61618.2</v>
      </c>
      <c r="AU508" s="96">
        <v>62826.400000000001</v>
      </c>
      <c r="AV508" s="96">
        <v>64034.6</v>
      </c>
      <c r="AW508" s="96">
        <v>65242.8</v>
      </c>
    </row>
    <row r="509" spans="1:49">
      <c r="A509" s="77" t="s">
        <v>759</v>
      </c>
      <c r="B509" s="76" t="s">
        <v>758</v>
      </c>
      <c r="C509" s="89">
        <v>62670</v>
      </c>
      <c r="D509" s="90">
        <v>2089</v>
      </c>
      <c r="E509" s="97">
        <v>30</v>
      </c>
      <c r="F509" s="93">
        <v>24</v>
      </c>
      <c r="G509" s="93">
        <v>36</v>
      </c>
      <c r="H509" s="94">
        <v>1044.5</v>
      </c>
      <c r="I509" s="95">
        <v>1392.7</v>
      </c>
      <c r="J509" s="96">
        <v>2089</v>
      </c>
      <c r="K509" s="96">
        <v>4178</v>
      </c>
      <c r="L509" s="96">
        <v>6267</v>
      </c>
      <c r="M509" s="96">
        <v>8356</v>
      </c>
      <c r="N509" s="96">
        <v>10445</v>
      </c>
      <c r="O509" s="96">
        <v>12534</v>
      </c>
      <c r="P509" s="96">
        <v>14623</v>
      </c>
      <c r="Q509" s="96">
        <v>16712</v>
      </c>
      <c r="R509" s="96">
        <v>18801</v>
      </c>
      <c r="S509" s="96">
        <v>20890</v>
      </c>
      <c r="T509" s="96">
        <v>22979</v>
      </c>
      <c r="U509" s="96">
        <v>25068</v>
      </c>
      <c r="V509" s="96">
        <v>27157</v>
      </c>
      <c r="W509" s="96">
        <v>29246</v>
      </c>
      <c r="X509" s="96">
        <v>31335</v>
      </c>
      <c r="Y509" s="96">
        <v>33424</v>
      </c>
      <c r="Z509" s="96">
        <v>35513</v>
      </c>
      <c r="AA509" s="96">
        <v>37602</v>
      </c>
      <c r="AB509" s="96">
        <v>39691</v>
      </c>
      <c r="AC509" s="96">
        <v>41780</v>
      </c>
      <c r="AD509" s="96">
        <v>43869</v>
      </c>
      <c r="AE509" s="96">
        <v>45958</v>
      </c>
      <c r="AF509" s="96">
        <v>48047</v>
      </c>
      <c r="AG509" s="96">
        <v>62670</v>
      </c>
      <c r="AH509" s="96">
        <v>62670</v>
      </c>
      <c r="AI509" s="96">
        <v>62670</v>
      </c>
      <c r="AJ509" s="96">
        <v>62670</v>
      </c>
      <c r="AK509" s="96">
        <v>62670</v>
      </c>
      <c r="AL509" s="96">
        <v>62670</v>
      </c>
      <c r="AM509" s="96">
        <v>62670</v>
      </c>
      <c r="AN509" s="96">
        <v>62670</v>
      </c>
      <c r="AO509" s="96">
        <v>62670</v>
      </c>
      <c r="AP509" s="96">
        <v>62670</v>
      </c>
      <c r="AQ509" s="96">
        <v>62670</v>
      </c>
      <c r="AR509" s="96">
        <v>62670</v>
      </c>
      <c r="AS509" s="96">
        <v>62670</v>
      </c>
      <c r="AT509" s="96">
        <v>63714.5</v>
      </c>
      <c r="AU509" s="96">
        <v>64759</v>
      </c>
      <c r="AV509" s="96">
        <v>65803.5</v>
      </c>
      <c r="AW509" s="96">
        <v>66848</v>
      </c>
    </row>
    <row r="510" spans="1:49">
      <c r="A510" s="77" t="s">
        <v>757</v>
      </c>
      <c r="B510" s="76" t="s">
        <v>1345</v>
      </c>
      <c r="C510" s="89">
        <v>75036</v>
      </c>
      <c r="D510" s="90">
        <v>2501.1999999999998</v>
      </c>
      <c r="E510" s="97">
        <v>30</v>
      </c>
      <c r="F510" s="93">
        <v>24</v>
      </c>
      <c r="G510" s="93">
        <v>36</v>
      </c>
      <c r="H510" s="94">
        <v>1250.5999999999999</v>
      </c>
      <c r="I510" s="95">
        <v>1667.5</v>
      </c>
      <c r="J510" s="96">
        <v>2501.1999999999998</v>
      </c>
      <c r="K510" s="96">
        <v>5002.3999999999996</v>
      </c>
      <c r="L510" s="96">
        <v>7503.6</v>
      </c>
      <c r="M510" s="96">
        <v>10004.799999999999</v>
      </c>
      <c r="N510" s="96">
        <v>12506</v>
      </c>
      <c r="O510" s="96">
        <v>15007.2</v>
      </c>
      <c r="P510" s="96">
        <v>17508.400000000001</v>
      </c>
      <c r="Q510" s="96">
        <v>20009.599999999999</v>
      </c>
      <c r="R510" s="96">
        <v>22510.799999999999</v>
      </c>
      <c r="S510" s="96">
        <v>25012</v>
      </c>
      <c r="T510" s="96">
        <v>27513.200000000001</v>
      </c>
      <c r="U510" s="96">
        <v>30014.400000000001</v>
      </c>
      <c r="V510" s="96">
        <v>32515.599999999999</v>
      </c>
      <c r="W510" s="96">
        <v>35016.800000000003</v>
      </c>
      <c r="X510" s="96">
        <v>37518</v>
      </c>
      <c r="Y510" s="96">
        <v>40019.199999999997</v>
      </c>
      <c r="Z510" s="96">
        <v>42520.4</v>
      </c>
      <c r="AA510" s="96">
        <v>45021.599999999999</v>
      </c>
      <c r="AB510" s="96">
        <v>47522.8</v>
      </c>
      <c r="AC510" s="96">
        <v>50024</v>
      </c>
      <c r="AD510" s="96">
        <v>52525.2</v>
      </c>
      <c r="AE510" s="96">
        <v>55026.400000000001</v>
      </c>
      <c r="AF510" s="96">
        <v>57527.6</v>
      </c>
      <c r="AG510" s="96">
        <v>75036</v>
      </c>
      <c r="AH510" s="96">
        <v>75036</v>
      </c>
      <c r="AI510" s="96">
        <v>75036</v>
      </c>
      <c r="AJ510" s="96">
        <v>75036</v>
      </c>
      <c r="AK510" s="96">
        <v>75036</v>
      </c>
      <c r="AL510" s="96">
        <v>75036</v>
      </c>
      <c r="AM510" s="96">
        <v>75036</v>
      </c>
      <c r="AN510" s="96">
        <v>75036</v>
      </c>
      <c r="AO510" s="96">
        <v>75036</v>
      </c>
      <c r="AP510" s="96">
        <v>75036</v>
      </c>
      <c r="AQ510" s="96">
        <v>75036</v>
      </c>
      <c r="AR510" s="96">
        <v>75036</v>
      </c>
      <c r="AS510" s="96">
        <v>75036</v>
      </c>
      <c r="AT510" s="96">
        <v>76286.600000000006</v>
      </c>
      <c r="AU510" s="96">
        <v>77537.2</v>
      </c>
      <c r="AV510" s="96">
        <v>78787.8</v>
      </c>
      <c r="AW510" s="96">
        <v>80038.399999999994</v>
      </c>
    </row>
    <row r="511" spans="1:49" s="66" customFormat="1">
      <c r="A511" s="77">
        <v>391486</v>
      </c>
      <c r="B511" s="76" t="s">
        <v>1346</v>
      </c>
      <c r="C511" s="101">
        <v>114630</v>
      </c>
      <c r="D511" s="90">
        <v>3821</v>
      </c>
      <c r="E511" s="97">
        <v>30</v>
      </c>
      <c r="F511" s="93">
        <v>24</v>
      </c>
      <c r="G511" s="93">
        <v>36</v>
      </c>
      <c r="H511" s="94">
        <v>1910.5</v>
      </c>
      <c r="I511" s="95">
        <v>2547.3000000000002</v>
      </c>
      <c r="J511" s="96">
        <v>3821</v>
      </c>
      <c r="K511" s="96">
        <v>7642</v>
      </c>
      <c r="L511" s="96">
        <v>11463</v>
      </c>
      <c r="M511" s="96">
        <v>15284</v>
      </c>
      <c r="N511" s="96">
        <v>19105</v>
      </c>
      <c r="O511" s="96">
        <v>22926</v>
      </c>
      <c r="P511" s="96">
        <v>26747</v>
      </c>
      <c r="Q511" s="96">
        <v>30568</v>
      </c>
      <c r="R511" s="96">
        <v>34389</v>
      </c>
      <c r="S511" s="96">
        <v>38210</v>
      </c>
      <c r="T511" s="96">
        <v>42031</v>
      </c>
      <c r="U511" s="96">
        <v>45852</v>
      </c>
      <c r="V511" s="96">
        <v>49673</v>
      </c>
      <c r="W511" s="96">
        <v>53494</v>
      </c>
      <c r="X511" s="96">
        <v>57315</v>
      </c>
      <c r="Y511" s="96">
        <v>61136</v>
      </c>
      <c r="Z511" s="96">
        <v>64957</v>
      </c>
      <c r="AA511" s="96">
        <v>68778</v>
      </c>
      <c r="AB511" s="96">
        <v>72599</v>
      </c>
      <c r="AC511" s="96">
        <v>76420</v>
      </c>
      <c r="AD511" s="96">
        <v>80241</v>
      </c>
      <c r="AE511" s="96">
        <v>84062</v>
      </c>
      <c r="AF511" s="96">
        <v>87883</v>
      </c>
      <c r="AG511" s="96">
        <v>114630</v>
      </c>
      <c r="AH511" s="96">
        <v>114630</v>
      </c>
      <c r="AI511" s="96">
        <v>114630</v>
      </c>
      <c r="AJ511" s="96">
        <v>114630</v>
      </c>
      <c r="AK511" s="96">
        <v>114630</v>
      </c>
      <c r="AL511" s="96">
        <v>114630</v>
      </c>
      <c r="AM511" s="96">
        <v>114630</v>
      </c>
      <c r="AN511" s="96">
        <v>114630</v>
      </c>
      <c r="AO511" s="96">
        <v>114630</v>
      </c>
      <c r="AP511" s="96">
        <v>114630</v>
      </c>
      <c r="AQ511" s="96">
        <v>114630</v>
      </c>
      <c r="AR511" s="96">
        <v>114630</v>
      </c>
      <c r="AS511" s="96">
        <v>114630</v>
      </c>
      <c r="AT511" s="96">
        <v>116540.5</v>
      </c>
      <c r="AU511" s="96">
        <v>118451</v>
      </c>
      <c r="AV511" s="96">
        <v>120361.5</v>
      </c>
      <c r="AW511" s="96">
        <v>122272</v>
      </c>
    </row>
    <row r="512" spans="1:49" s="66" customFormat="1" ht="24">
      <c r="A512" s="77" t="s">
        <v>756</v>
      </c>
      <c r="B512" s="76" t="s">
        <v>755</v>
      </c>
      <c r="C512" s="101">
        <v>106857.60000000001</v>
      </c>
      <c r="D512" s="90">
        <v>3339.3</v>
      </c>
      <c r="E512" s="97">
        <v>32</v>
      </c>
      <c r="F512" s="93">
        <v>26</v>
      </c>
      <c r="G512" s="93">
        <v>39</v>
      </c>
      <c r="H512" s="94">
        <v>1669.7</v>
      </c>
      <c r="I512" s="95">
        <v>2226.1999999999998</v>
      </c>
      <c r="J512" s="96">
        <v>3339.3</v>
      </c>
      <c r="K512" s="96">
        <v>6678.6</v>
      </c>
      <c r="L512" s="96">
        <v>10017.9</v>
      </c>
      <c r="M512" s="96">
        <v>13357.2</v>
      </c>
      <c r="N512" s="96">
        <v>16696.5</v>
      </c>
      <c r="O512" s="96">
        <v>20035.8</v>
      </c>
      <c r="P512" s="96">
        <v>23375.1</v>
      </c>
      <c r="Q512" s="96">
        <v>26714.400000000001</v>
      </c>
      <c r="R512" s="96">
        <v>30053.7</v>
      </c>
      <c r="S512" s="96">
        <v>33393</v>
      </c>
      <c r="T512" s="96">
        <v>36732.300000000003</v>
      </c>
      <c r="U512" s="96">
        <v>40071.599999999999</v>
      </c>
      <c r="V512" s="96">
        <v>43410.9</v>
      </c>
      <c r="W512" s="96">
        <v>46750.2</v>
      </c>
      <c r="X512" s="96">
        <v>50089.5</v>
      </c>
      <c r="Y512" s="96">
        <v>53428.800000000003</v>
      </c>
      <c r="Z512" s="96">
        <v>56768.1</v>
      </c>
      <c r="AA512" s="96">
        <v>60107.4</v>
      </c>
      <c r="AB512" s="96">
        <v>63446.7</v>
      </c>
      <c r="AC512" s="96">
        <v>66786</v>
      </c>
      <c r="AD512" s="96">
        <v>70125.3</v>
      </c>
      <c r="AE512" s="96">
        <v>73464.600000000006</v>
      </c>
      <c r="AF512" s="96">
        <v>76803.899999999994</v>
      </c>
      <c r="AG512" s="96">
        <v>80143.199999999997</v>
      </c>
      <c r="AH512" s="96">
        <v>83482.5</v>
      </c>
      <c r="AI512" s="96">
        <v>106857.60000000001</v>
      </c>
      <c r="AJ512" s="96">
        <v>106857.60000000001</v>
      </c>
      <c r="AK512" s="96">
        <v>106857.60000000001</v>
      </c>
      <c r="AL512" s="96">
        <v>106857.60000000001</v>
      </c>
      <c r="AM512" s="96">
        <v>106857.60000000001</v>
      </c>
      <c r="AN512" s="96">
        <v>106857.60000000001</v>
      </c>
      <c r="AO512" s="96">
        <v>106857.60000000001</v>
      </c>
      <c r="AP512" s="96">
        <v>106857.60000000001</v>
      </c>
      <c r="AQ512" s="96">
        <v>106857.60000000001</v>
      </c>
      <c r="AR512" s="96">
        <v>106857.60000000001</v>
      </c>
      <c r="AS512" s="96">
        <v>106857.60000000001</v>
      </c>
      <c r="AT512" s="96">
        <v>106857.60000000001</v>
      </c>
      <c r="AU512" s="96">
        <v>106857.60000000001</v>
      </c>
      <c r="AV512" s="96">
        <v>106857.60000000001</v>
      </c>
      <c r="AW512" s="96">
        <v>108527.3</v>
      </c>
    </row>
    <row r="513" spans="1:49">
      <c r="A513" s="77" t="s">
        <v>754</v>
      </c>
      <c r="B513" s="76" t="s">
        <v>753</v>
      </c>
      <c r="C513" s="89">
        <v>53258.1</v>
      </c>
      <c r="D513" s="90">
        <v>2536.1</v>
      </c>
      <c r="E513" s="97">
        <v>21</v>
      </c>
      <c r="F513" s="93">
        <v>17</v>
      </c>
      <c r="G513" s="93">
        <v>26</v>
      </c>
      <c r="H513" s="94">
        <v>1268.05</v>
      </c>
      <c r="I513" s="95">
        <v>1690.7</v>
      </c>
      <c r="J513" s="96">
        <v>2536.1</v>
      </c>
      <c r="K513" s="96">
        <v>5072.2</v>
      </c>
      <c r="L513" s="96">
        <v>7608.3</v>
      </c>
      <c r="M513" s="96">
        <v>10144.4</v>
      </c>
      <c r="N513" s="96">
        <v>12680.5</v>
      </c>
      <c r="O513" s="96">
        <v>15216.6</v>
      </c>
      <c r="P513" s="96">
        <v>17752.7</v>
      </c>
      <c r="Q513" s="96">
        <v>20288.8</v>
      </c>
      <c r="R513" s="96">
        <v>22824.9</v>
      </c>
      <c r="S513" s="96">
        <v>25361</v>
      </c>
      <c r="T513" s="96">
        <v>27897.1</v>
      </c>
      <c r="U513" s="96">
        <v>30433.200000000001</v>
      </c>
      <c r="V513" s="96">
        <v>32969.300000000003</v>
      </c>
      <c r="W513" s="96">
        <v>35505.4</v>
      </c>
      <c r="X513" s="96">
        <v>38041.5</v>
      </c>
      <c r="Y513" s="96">
        <v>40577.599999999999</v>
      </c>
      <c r="Z513" s="96">
        <v>53258.1</v>
      </c>
      <c r="AA513" s="96">
        <v>53258.1</v>
      </c>
      <c r="AB513" s="96">
        <v>53258.1</v>
      </c>
      <c r="AC513" s="96">
        <v>53258.1</v>
      </c>
      <c r="AD513" s="96">
        <v>53258.1</v>
      </c>
      <c r="AE513" s="96">
        <v>53258.1</v>
      </c>
      <c r="AF513" s="96">
        <v>53258.1</v>
      </c>
      <c r="AG513" s="96">
        <v>53258.1</v>
      </c>
      <c r="AH513" s="96">
        <v>53258.1</v>
      </c>
      <c r="AI513" s="96">
        <v>53258.1</v>
      </c>
      <c r="AJ513" s="96">
        <v>54526.15</v>
      </c>
      <c r="AK513" s="96">
        <v>55794.2</v>
      </c>
      <c r="AL513" s="96">
        <v>57062.25</v>
      </c>
      <c r="AM513" s="96">
        <v>58330.3</v>
      </c>
      <c r="AN513" s="96">
        <v>59598.35</v>
      </c>
      <c r="AO513" s="96">
        <v>60866.400000000001</v>
      </c>
      <c r="AP513" s="96">
        <v>62134.45</v>
      </c>
      <c r="AQ513" s="96">
        <v>63402.5</v>
      </c>
      <c r="AR513" s="96">
        <v>64670.55</v>
      </c>
      <c r="AS513" s="96">
        <v>65938.600000000006</v>
      </c>
      <c r="AT513" s="96">
        <v>67206.649999999994</v>
      </c>
      <c r="AU513" s="96">
        <v>68474.7</v>
      </c>
      <c r="AV513" s="96">
        <v>69742.75</v>
      </c>
      <c r="AW513" s="96">
        <v>71010.8</v>
      </c>
    </row>
    <row r="514" spans="1:49">
      <c r="A514" s="77" t="s">
        <v>752</v>
      </c>
      <c r="B514" s="76" t="s">
        <v>751</v>
      </c>
      <c r="C514" s="89">
        <v>45721.2</v>
      </c>
      <c r="D514" s="90">
        <v>3265.8</v>
      </c>
      <c r="E514" s="97">
        <v>14</v>
      </c>
      <c r="F514" s="93">
        <v>12</v>
      </c>
      <c r="G514" s="93">
        <v>17</v>
      </c>
      <c r="H514" s="94">
        <v>1632.9</v>
      </c>
      <c r="I514" s="95">
        <v>2177.1999999999998</v>
      </c>
      <c r="J514" s="96">
        <v>3265.8</v>
      </c>
      <c r="K514" s="96">
        <v>6531.6</v>
      </c>
      <c r="L514" s="96">
        <v>9797.4</v>
      </c>
      <c r="M514" s="96">
        <v>13063.2</v>
      </c>
      <c r="N514" s="96">
        <v>16329</v>
      </c>
      <c r="O514" s="96">
        <v>19594.8</v>
      </c>
      <c r="P514" s="96">
        <v>22860.6</v>
      </c>
      <c r="Q514" s="96">
        <v>26126.400000000001</v>
      </c>
      <c r="R514" s="96">
        <v>29392.2</v>
      </c>
      <c r="S514" s="96">
        <v>32658</v>
      </c>
      <c r="T514" s="96">
        <v>35923.800000000003</v>
      </c>
      <c r="U514" s="96">
        <v>45721.2</v>
      </c>
      <c r="V514" s="96">
        <v>45721.2</v>
      </c>
      <c r="W514" s="96">
        <v>45721.2</v>
      </c>
      <c r="X514" s="96">
        <v>45721.2</v>
      </c>
      <c r="Y514" s="96">
        <v>45721.2</v>
      </c>
      <c r="Z514" s="96">
        <v>45721.2</v>
      </c>
      <c r="AA514" s="96">
        <v>47354.1</v>
      </c>
      <c r="AB514" s="96">
        <v>48987</v>
      </c>
      <c r="AC514" s="96">
        <v>50619.9</v>
      </c>
      <c r="AD514" s="96">
        <v>52252.800000000003</v>
      </c>
      <c r="AE514" s="96">
        <v>53885.7</v>
      </c>
      <c r="AF514" s="96">
        <v>55518.6</v>
      </c>
      <c r="AG514" s="96">
        <v>57151.5</v>
      </c>
      <c r="AH514" s="96">
        <v>58784.4</v>
      </c>
      <c r="AI514" s="96">
        <v>60417.3</v>
      </c>
      <c r="AJ514" s="96">
        <v>62050.2</v>
      </c>
      <c r="AK514" s="96">
        <v>63683.1</v>
      </c>
      <c r="AL514" s="96">
        <v>65316</v>
      </c>
      <c r="AM514" s="96">
        <v>66948.899999999994</v>
      </c>
      <c r="AN514" s="96">
        <v>68581.8</v>
      </c>
      <c r="AO514" s="96">
        <v>70214.7</v>
      </c>
      <c r="AP514" s="96">
        <v>71847.600000000006</v>
      </c>
      <c r="AQ514" s="96">
        <v>73480.5</v>
      </c>
      <c r="AR514" s="96">
        <v>75113.399999999994</v>
      </c>
      <c r="AS514" s="96">
        <v>76746.3</v>
      </c>
      <c r="AT514" s="96">
        <v>78379.199999999997</v>
      </c>
      <c r="AU514" s="96">
        <v>80012.100000000006</v>
      </c>
      <c r="AV514" s="96">
        <v>81645</v>
      </c>
      <c r="AW514" s="96">
        <v>83277.899999999994</v>
      </c>
    </row>
    <row r="515" spans="1:49">
      <c r="A515" s="77" t="s">
        <v>750</v>
      </c>
      <c r="B515" s="76" t="s">
        <v>749</v>
      </c>
      <c r="C515" s="89">
        <v>34456</v>
      </c>
      <c r="D515" s="90">
        <v>3445.6</v>
      </c>
      <c r="E515" s="97">
        <v>10</v>
      </c>
      <c r="F515" s="93">
        <v>8</v>
      </c>
      <c r="G515" s="93">
        <v>12</v>
      </c>
      <c r="H515" s="94">
        <v>1722.8</v>
      </c>
      <c r="I515" s="95">
        <v>2297.1</v>
      </c>
      <c r="J515" s="96">
        <v>3445.6</v>
      </c>
      <c r="K515" s="96">
        <v>6891.2</v>
      </c>
      <c r="L515" s="96">
        <v>10336.799999999999</v>
      </c>
      <c r="M515" s="96">
        <v>13782.4</v>
      </c>
      <c r="N515" s="96">
        <v>17228</v>
      </c>
      <c r="O515" s="96">
        <v>20673.599999999999</v>
      </c>
      <c r="P515" s="96">
        <v>24119.200000000001</v>
      </c>
      <c r="Q515" s="96">
        <v>34456</v>
      </c>
      <c r="R515" s="96">
        <v>34456</v>
      </c>
      <c r="S515" s="96">
        <v>34456</v>
      </c>
      <c r="T515" s="96">
        <v>34456</v>
      </c>
      <c r="U515" s="96">
        <v>34456</v>
      </c>
      <c r="V515" s="96">
        <v>36178.800000000003</v>
      </c>
      <c r="W515" s="96">
        <v>37901.599999999999</v>
      </c>
      <c r="X515" s="96">
        <v>39624.400000000001</v>
      </c>
      <c r="Y515" s="96">
        <v>41347.199999999997</v>
      </c>
      <c r="Z515" s="96">
        <v>43070</v>
      </c>
      <c r="AA515" s="96">
        <v>44792.800000000003</v>
      </c>
      <c r="AB515" s="96">
        <v>46515.6</v>
      </c>
      <c r="AC515" s="96">
        <v>48238.400000000001</v>
      </c>
      <c r="AD515" s="96">
        <v>49961.2</v>
      </c>
      <c r="AE515" s="96">
        <v>51684</v>
      </c>
      <c r="AF515" s="96">
        <v>53406.8</v>
      </c>
      <c r="AG515" s="96">
        <v>55129.599999999999</v>
      </c>
      <c r="AH515" s="96">
        <v>56852.4</v>
      </c>
      <c r="AI515" s="96">
        <v>58575.199999999997</v>
      </c>
      <c r="AJ515" s="96">
        <v>60298</v>
      </c>
      <c r="AK515" s="96">
        <v>62020.800000000003</v>
      </c>
      <c r="AL515" s="96">
        <v>63743.6</v>
      </c>
      <c r="AM515" s="96">
        <v>65466.400000000001</v>
      </c>
      <c r="AN515" s="96">
        <v>67189.2</v>
      </c>
      <c r="AO515" s="96">
        <v>68912</v>
      </c>
      <c r="AP515" s="96">
        <v>70634.8</v>
      </c>
      <c r="AQ515" s="96">
        <v>72357.600000000006</v>
      </c>
      <c r="AR515" s="96">
        <v>74080.399999999994</v>
      </c>
      <c r="AS515" s="96">
        <v>75803.199999999997</v>
      </c>
      <c r="AT515" s="96">
        <v>77526</v>
      </c>
      <c r="AU515" s="96">
        <v>79248.800000000003</v>
      </c>
      <c r="AV515" s="96">
        <v>80971.600000000006</v>
      </c>
      <c r="AW515" s="96">
        <v>82694.399999999994</v>
      </c>
    </row>
    <row r="516" spans="1:49">
      <c r="A516" s="77" t="s">
        <v>748</v>
      </c>
      <c r="B516" s="76" t="s">
        <v>747</v>
      </c>
      <c r="C516" s="89">
        <v>23044.799999999999</v>
      </c>
      <c r="D516" s="90">
        <v>1920.4</v>
      </c>
      <c r="E516" s="97">
        <v>12</v>
      </c>
      <c r="F516" s="93">
        <v>10</v>
      </c>
      <c r="G516" s="93">
        <v>15</v>
      </c>
      <c r="H516" s="94">
        <v>960.2</v>
      </c>
      <c r="I516" s="95">
        <v>1280.3</v>
      </c>
      <c r="J516" s="96">
        <v>1920.4</v>
      </c>
      <c r="K516" s="96">
        <v>3840.8</v>
      </c>
      <c r="L516" s="96">
        <v>5761.2</v>
      </c>
      <c r="M516" s="96">
        <v>7681.6</v>
      </c>
      <c r="N516" s="96">
        <v>9602</v>
      </c>
      <c r="O516" s="96">
        <v>11522.4</v>
      </c>
      <c r="P516" s="96">
        <v>13442.8</v>
      </c>
      <c r="Q516" s="96">
        <v>15363.2</v>
      </c>
      <c r="R516" s="96">
        <v>17283.599999999999</v>
      </c>
      <c r="S516" s="96">
        <v>23044.799999999999</v>
      </c>
      <c r="T516" s="96">
        <v>23044.799999999999</v>
      </c>
      <c r="U516" s="96">
        <v>23044.799999999999</v>
      </c>
      <c r="V516" s="96">
        <v>23044.799999999999</v>
      </c>
      <c r="W516" s="96">
        <v>23044.799999999999</v>
      </c>
      <c r="X516" s="96">
        <v>23044.799999999999</v>
      </c>
      <c r="Y516" s="96">
        <v>24005</v>
      </c>
      <c r="Z516" s="96">
        <v>24965.200000000001</v>
      </c>
      <c r="AA516" s="96">
        <v>25925.4</v>
      </c>
      <c r="AB516" s="96">
        <v>26885.599999999999</v>
      </c>
      <c r="AC516" s="96">
        <v>27845.8</v>
      </c>
      <c r="AD516" s="96">
        <v>28806</v>
      </c>
      <c r="AE516" s="96">
        <v>29766.2</v>
      </c>
      <c r="AF516" s="96">
        <v>30726.400000000001</v>
      </c>
      <c r="AG516" s="96">
        <v>31686.6</v>
      </c>
      <c r="AH516" s="96">
        <v>32646.799999999999</v>
      </c>
      <c r="AI516" s="96">
        <v>33607</v>
      </c>
      <c r="AJ516" s="96">
        <v>34567.199999999997</v>
      </c>
      <c r="AK516" s="96">
        <v>35527.4</v>
      </c>
      <c r="AL516" s="96">
        <v>36487.599999999999</v>
      </c>
      <c r="AM516" s="96">
        <v>37447.800000000003</v>
      </c>
      <c r="AN516" s="96">
        <v>38408</v>
      </c>
      <c r="AO516" s="96">
        <v>39368.199999999997</v>
      </c>
      <c r="AP516" s="96">
        <v>40328.400000000001</v>
      </c>
      <c r="AQ516" s="96">
        <v>41288.6</v>
      </c>
      <c r="AR516" s="96">
        <v>42248.800000000003</v>
      </c>
      <c r="AS516" s="96">
        <v>43209</v>
      </c>
      <c r="AT516" s="96">
        <v>44169.2</v>
      </c>
      <c r="AU516" s="96">
        <v>45129.4</v>
      </c>
      <c r="AV516" s="96">
        <v>46089.599999999999</v>
      </c>
      <c r="AW516" s="96">
        <v>47049.8</v>
      </c>
    </row>
    <row r="517" spans="1:49">
      <c r="A517" s="77" t="s">
        <v>746</v>
      </c>
      <c r="B517" s="76" t="s">
        <v>745</v>
      </c>
      <c r="C517" s="89">
        <v>38751.300000000003</v>
      </c>
      <c r="D517" s="90">
        <v>1845.3</v>
      </c>
      <c r="E517" s="97">
        <v>21</v>
      </c>
      <c r="F517" s="93">
        <v>17</v>
      </c>
      <c r="G517" s="93">
        <v>26</v>
      </c>
      <c r="H517" s="94">
        <v>922.65</v>
      </c>
      <c r="I517" s="95">
        <v>1230.2</v>
      </c>
      <c r="J517" s="96">
        <v>1845.3</v>
      </c>
      <c r="K517" s="96">
        <v>3690.6</v>
      </c>
      <c r="L517" s="96">
        <v>5535.9</v>
      </c>
      <c r="M517" s="96">
        <v>7381.2</v>
      </c>
      <c r="N517" s="96">
        <v>9226.5</v>
      </c>
      <c r="O517" s="96">
        <v>11071.8</v>
      </c>
      <c r="P517" s="96">
        <v>12917.1</v>
      </c>
      <c r="Q517" s="96">
        <v>14762.4</v>
      </c>
      <c r="R517" s="96">
        <v>16607.7</v>
      </c>
      <c r="S517" s="96">
        <v>18453</v>
      </c>
      <c r="T517" s="96">
        <v>20298.3</v>
      </c>
      <c r="U517" s="96">
        <v>22143.599999999999</v>
      </c>
      <c r="V517" s="96">
        <v>23988.9</v>
      </c>
      <c r="W517" s="96">
        <v>25834.2</v>
      </c>
      <c r="X517" s="96">
        <v>27679.5</v>
      </c>
      <c r="Y517" s="96">
        <v>29524.799999999999</v>
      </c>
      <c r="Z517" s="96">
        <v>38751.300000000003</v>
      </c>
      <c r="AA517" s="96">
        <v>38751.300000000003</v>
      </c>
      <c r="AB517" s="96">
        <v>38751.300000000003</v>
      </c>
      <c r="AC517" s="96">
        <v>38751.300000000003</v>
      </c>
      <c r="AD517" s="96">
        <v>38751.300000000003</v>
      </c>
      <c r="AE517" s="96">
        <v>38751.300000000003</v>
      </c>
      <c r="AF517" s="96">
        <v>38751.300000000003</v>
      </c>
      <c r="AG517" s="96">
        <v>38751.300000000003</v>
      </c>
      <c r="AH517" s="96">
        <v>38751.300000000003</v>
      </c>
      <c r="AI517" s="96">
        <v>38751.300000000003</v>
      </c>
      <c r="AJ517" s="96">
        <v>39673.949999999997</v>
      </c>
      <c r="AK517" s="96">
        <v>40596.6</v>
      </c>
      <c r="AL517" s="96">
        <v>41519.25</v>
      </c>
      <c r="AM517" s="96">
        <v>42441.9</v>
      </c>
      <c r="AN517" s="96">
        <v>43364.55</v>
      </c>
      <c r="AO517" s="96">
        <v>44287.199999999997</v>
      </c>
      <c r="AP517" s="96">
        <v>45209.85</v>
      </c>
      <c r="AQ517" s="96">
        <v>46132.5</v>
      </c>
      <c r="AR517" s="96">
        <v>47055.15</v>
      </c>
      <c r="AS517" s="96">
        <v>47977.8</v>
      </c>
      <c r="AT517" s="96">
        <v>48900.45</v>
      </c>
      <c r="AU517" s="96">
        <v>49823.1</v>
      </c>
      <c r="AV517" s="96">
        <v>50745.75</v>
      </c>
      <c r="AW517" s="96">
        <v>51668.4</v>
      </c>
    </row>
    <row r="518" spans="1:49">
      <c r="A518" s="77" t="s">
        <v>744</v>
      </c>
      <c r="B518" s="76" t="s">
        <v>743</v>
      </c>
      <c r="C518" s="89">
        <v>42982.5</v>
      </c>
      <c r="D518" s="90">
        <v>1719.3</v>
      </c>
      <c r="E518" s="97">
        <v>25</v>
      </c>
      <c r="F518" s="93">
        <v>20</v>
      </c>
      <c r="G518" s="93">
        <v>30</v>
      </c>
      <c r="H518" s="94">
        <v>859.65</v>
      </c>
      <c r="I518" s="95">
        <v>1146.2</v>
      </c>
      <c r="J518" s="96">
        <v>1719.3</v>
      </c>
      <c r="K518" s="96">
        <v>3438.6</v>
      </c>
      <c r="L518" s="96">
        <v>5157.8999999999996</v>
      </c>
      <c r="M518" s="96">
        <v>6877.2</v>
      </c>
      <c r="N518" s="96">
        <v>8596.5</v>
      </c>
      <c r="O518" s="96">
        <v>10315.799999999999</v>
      </c>
      <c r="P518" s="96">
        <v>12035.1</v>
      </c>
      <c r="Q518" s="96">
        <v>13754.4</v>
      </c>
      <c r="R518" s="96">
        <v>15473.7</v>
      </c>
      <c r="S518" s="96">
        <v>17193</v>
      </c>
      <c r="T518" s="96">
        <v>18912.3</v>
      </c>
      <c r="U518" s="96">
        <v>20631.599999999999</v>
      </c>
      <c r="V518" s="96">
        <v>22350.9</v>
      </c>
      <c r="W518" s="96">
        <v>24070.2</v>
      </c>
      <c r="X518" s="96">
        <v>25789.5</v>
      </c>
      <c r="Y518" s="96">
        <v>27508.799999999999</v>
      </c>
      <c r="Z518" s="96">
        <v>29228.1</v>
      </c>
      <c r="AA518" s="96">
        <v>30947.4</v>
      </c>
      <c r="AB518" s="96">
        <v>32666.7</v>
      </c>
      <c r="AC518" s="96">
        <v>42982.5</v>
      </c>
      <c r="AD518" s="96">
        <v>42982.5</v>
      </c>
      <c r="AE518" s="96">
        <v>42982.5</v>
      </c>
      <c r="AF518" s="96">
        <v>42982.5</v>
      </c>
      <c r="AG518" s="96">
        <v>42982.5</v>
      </c>
      <c r="AH518" s="96">
        <v>42982.5</v>
      </c>
      <c r="AI518" s="96">
        <v>42982.5</v>
      </c>
      <c r="AJ518" s="96">
        <v>42982.5</v>
      </c>
      <c r="AK518" s="96">
        <v>42982.5</v>
      </c>
      <c r="AL518" s="96">
        <v>42982.5</v>
      </c>
      <c r="AM518" s="96">
        <v>42982.5</v>
      </c>
      <c r="AN518" s="96">
        <v>43842.15</v>
      </c>
      <c r="AO518" s="96">
        <v>44701.8</v>
      </c>
      <c r="AP518" s="96">
        <v>45561.45</v>
      </c>
      <c r="AQ518" s="96">
        <v>46421.1</v>
      </c>
      <c r="AR518" s="96">
        <v>47280.75</v>
      </c>
      <c r="AS518" s="96">
        <v>48140.4</v>
      </c>
      <c r="AT518" s="96">
        <v>49000.05</v>
      </c>
      <c r="AU518" s="96">
        <v>49859.7</v>
      </c>
      <c r="AV518" s="96">
        <v>50719.35</v>
      </c>
      <c r="AW518" s="96">
        <v>51579</v>
      </c>
    </row>
    <row r="519" spans="1:49">
      <c r="A519" s="77" t="s">
        <v>742</v>
      </c>
      <c r="B519" s="76" t="s">
        <v>741</v>
      </c>
      <c r="C519" s="89">
        <v>37966</v>
      </c>
      <c r="D519" s="90">
        <v>1898.3</v>
      </c>
      <c r="E519" s="97">
        <v>20</v>
      </c>
      <c r="F519" s="93">
        <v>16</v>
      </c>
      <c r="G519" s="93">
        <v>24</v>
      </c>
      <c r="H519" s="94">
        <v>949.15</v>
      </c>
      <c r="I519" s="95">
        <v>1265.5</v>
      </c>
      <c r="J519" s="96">
        <v>1898.3</v>
      </c>
      <c r="K519" s="96">
        <v>3796.6</v>
      </c>
      <c r="L519" s="96">
        <v>5694.9</v>
      </c>
      <c r="M519" s="96">
        <v>7593.2</v>
      </c>
      <c r="N519" s="96">
        <v>9491.5</v>
      </c>
      <c r="O519" s="96">
        <v>11389.8</v>
      </c>
      <c r="P519" s="96">
        <v>13288.1</v>
      </c>
      <c r="Q519" s="96">
        <v>15186.4</v>
      </c>
      <c r="R519" s="96">
        <v>17084.7</v>
      </c>
      <c r="S519" s="96">
        <v>18983</v>
      </c>
      <c r="T519" s="96">
        <v>20881.3</v>
      </c>
      <c r="U519" s="96">
        <v>22779.599999999999</v>
      </c>
      <c r="V519" s="96">
        <v>24677.9</v>
      </c>
      <c r="W519" s="96">
        <v>26576.2</v>
      </c>
      <c r="X519" s="96">
        <v>28474.5</v>
      </c>
      <c r="Y519" s="96">
        <v>37966</v>
      </c>
      <c r="Z519" s="96">
        <v>37966</v>
      </c>
      <c r="AA519" s="96">
        <v>37966</v>
      </c>
      <c r="AB519" s="96">
        <v>37966</v>
      </c>
      <c r="AC519" s="96">
        <v>37966</v>
      </c>
      <c r="AD519" s="96">
        <v>37966</v>
      </c>
      <c r="AE519" s="96">
        <v>37966</v>
      </c>
      <c r="AF519" s="96">
        <v>37966</v>
      </c>
      <c r="AG519" s="96">
        <v>37966</v>
      </c>
      <c r="AH519" s="96">
        <v>38915.15</v>
      </c>
      <c r="AI519" s="96">
        <v>39864.300000000003</v>
      </c>
      <c r="AJ519" s="96">
        <v>40813.449999999997</v>
      </c>
      <c r="AK519" s="96">
        <v>41762.6</v>
      </c>
      <c r="AL519" s="96">
        <v>42711.75</v>
      </c>
      <c r="AM519" s="96">
        <v>43660.9</v>
      </c>
      <c r="AN519" s="96">
        <v>44610.05</v>
      </c>
      <c r="AO519" s="96">
        <v>45559.199999999997</v>
      </c>
      <c r="AP519" s="96">
        <v>46508.35</v>
      </c>
      <c r="AQ519" s="96">
        <v>47457.5</v>
      </c>
      <c r="AR519" s="96">
        <v>48406.65</v>
      </c>
      <c r="AS519" s="96">
        <v>49355.8</v>
      </c>
      <c r="AT519" s="96">
        <v>50304.95</v>
      </c>
      <c r="AU519" s="96">
        <v>51254.1</v>
      </c>
      <c r="AV519" s="96">
        <v>52203.25</v>
      </c>
      <c r="AW519" s="96">
        <v>53152.4</v>
      </c>
    </row>
    <row r="520" spans="1:49">
      <c r="A520" s="77" t="s">
        <v>740</v>
      </c>
      <c r="B520" s="76" t="s">
        <v>739</v>
      </c>
      <c r="C520" s="89">
        <v>63339</v>
      </c>
      <c r="D520" s="90">
        <v>2111.3000000000002</v>
      </c>
      <c r="E520" s="97">
        <v>30</v>
      </c>
      <c r="F520" s="93">
        <v>24</v>
      </c>
      <c r="G520" s="93">
        <v>36</v>
      </c>
      <c r="H520" s="94">
        <v>1055.6500000000001</v>
      </c>
      <c r="I520" s="95">
        <v>1407.5</v>
      </c>
      <c r="J520" s="96">
        <v>2111.3000000000002</v>
      </c>
      <c r="K520" s="96">
        <v>4222.6000000000004</v>
      </c>
      <c r="L520" s="96">
        <v>6333.9</v>
      </c>
      <c r="M520" s="96">
        <v>8445.2000000000007</v>
      </c>
      <c r="N520" s="96">
        <v>10556.5</v>
      </c>
      <c r="O520" s="96">
        <v>12667.8</v>
      </c>
      <c r="P520" s="96">
        <v>14779.1</v>
      </c>
      <c r="Q520" s="96">
        <v>16890.400000000001</v>
      </c>
      <c r="R520" s="96">
        <v>19001.7</v>
      </c>
      <c r="S520" s="96">
        <v>21113</v>
      </c>
      <c r="T520" s="96">
        <v>23224.3</v>
      </c>
      <c r="U520" s="96">
        <v>25335.599999999999</v>
      </c>
      <c r="V520" s="96">
        <v>27446.9</v>
      </c>
      <c r="W520" s="96">
        <v>29558.2</v>
      </c>
      <c r="X520" s="96">
        <v>31669.5</v>
      </c>
      <c r="Y520" s="96">
        <v>33780.800000000003</v>
      </c>
      <c r="Z520" s="96">
        <v>35892.1</v>
      </c>
      <c r="AA520" s="96">
        <v>38003.4</v>
      </c>
      <c r="AB520" s="96">
        <v>40114.699999999997</v>
      </c>
      <c r="AC520" s="96">
        <v>42226</v>
      </c>
      <c r="AD520" s="96">
        <v>44337.3</v>
      </c>
      <c r="AE520" s="96">
        <v>46448.6</v>
      </c>
      <c r="AF520" s="96">
        <v>48559.9</v>
      </c>
      <c r="AG520" s="96">
        <v>63339</v>
      </c>
      <c r="AH520" s="96">
        <v>63339</v>
      </c>
      <c r="AI520" s="96">
        <v>63339</v>
      </c>
      <c r="AJ520" s="96">
        <v>63339</v>
      </c>
      <c r="AK520" s="96">
        <v>63339</v>
      </c>
      <c r="AL520" s="96">
        <v>63339</v>
      </c>
      <c r="AM520" s="96">
        <v>63339</v>
      </c>
      <c r="AN520" s="96">
        <v>63339</v>
      </c>
      <c r="AO520" s="96">
        <v>63339</v>
      </c>
      <c r="AP520" s="96">
        <v>63339</v>
      </c>
      <c r="AQ520" s="96">
        <v>63339</v>
      </c>
      <c r="AR520" s="96">
        <v>63339</v>
      </c>
      <c r="AS520" s="96">
        <v>63339</v>
      </c>
      <c r="AT520" s="96">
        <v>64394.65</v>
      </c>
      <c r="AU520" s="96">
        <v>65450.3</v>
      </c>
      <c r="AV520" s="96">
        <v>66505.95</v>
      </c>
      <c r="AW520" s="96">
        <v>67561.600000000006</v>
      </c>
    </row>
    <row r="521" spans="1:49">
      <c r="A521" s="77" t="s">
        <v>738</v>
      </c>
      <c r="B521" s="76" t="s">
        <v>1347</v>
      </c>
      <c r="C521" s="89">
        <v>68485.2</v>
      </c>
      <c r="D521" s="90">
        <v>2445.9</v>
      </c>
      <c r="E521" s="97">
        <v>28</v>
      </c>
      <c r="F521" s="93">
        <v>23</v>
      </c>
      <c r="G521" s="93">
        <v>34</v>
      </c>
      <c r="H521" s="94">
        <v>1222.95</v>
      </c>
      <c r="I521" s="95">
        <v>1630.6</v>
      </c>
      <c r="J521" s="96">
        <v>2445.9</v>
      </c>
      <c r="K521" s="96">
        <v>4891.8</v>
      </c>
      <c r="L521" s="96">
        <v>7337.7</v>
      </c>
      <c r="M521" s="96">
        <v>9783.6</v>
      </c>
      <c r="N521" s="96">
        <v>12229.5</v>
      </c>
      <c r="O521" s="96">
        <v>14675.4</v>
      </c>
      <c r="P521" s="96">
        <v>17121.3</v>
      </c>
      <c r="Q521" s="96">
        <v>19567.2</v>
      </c>
      <c r="R521" s="96">
        <v>22013.1</v>
      </c>
      <c r="S521" s="96">
        <v>24459</v>
      </c>
      <c r="T521" s="96">
        <v>26904.9</v>
      </c>
      <c r="U521" s="96">
        <v>29350.799999999999</v>
      </c>
      <c r="V521" s="96">
        <v>31796.7</v>
      </c>
      <c r="W521" s="96">
        <v>34242.6</v>
      </c>
      <c r="X521" s="96">
        <v>36688.5</v>
      </c>
      <c r="Y521" s="96">
        <v>39134.400000000001</v>
      </c>
      <c r="Z521" s="96">
        <v>41580.300000000003</v>
      </c>
      <c r="AA521" s="96">
        <v>44026.2</v>
      </c>
      <c r="AB521" s="96">
        <v>46472.1</v>
      </c>
      <c r="AC521" s="96">
        <v>48918</v>
      </c>
      <c r="AD521" s="96">
        <v>51363.9</v>
      </c>
      <c r="AE521" s="96">
        <v>53809.8</v>
      </c>
      <c r="AF521" s="96">
        <v>68485.2</v>
      </c>
      <c r="AG521" s="96">
        <v>68485.2</v>
      </c>
      <c r="AH521" s="96">
        <v>68485.2</v>
      </c>
      <c r="AI521" s="96">
        <v>68485.2</v>
      </c>
      <c r="AJ521" s="96">
        <v>68485.2</v>
      </c>
      <c r="AK521" s="96">
        <v>68485.2</v>
      </c>
      <c r="AL521" s="96">
        <v>68485.2</v>
      </c>
      <c r="AM521" s="96">
        <v>68485.2</v>
      </c>
      <c r="AN521" s="96">
        <v>68485.2</v>
      </c>
      <c r="AO521" s="96">
        <v>68485.2</v>
      </c>
      <c r="AP521" s="96">
        <v>68485.2</v>
      </c>
      <c r="AQ521" s="96">
        <v>68485.2</v>
      </c>
      <c r="AR521" s="96">
        <v>69708.149999999994</v>
      </c>
      <c r="AS521" s="96">
        <v>70931.100000000006</v>
      </c>
      <c r="AT521" s="96">
        <v>72154.05</v>
      </c>
      <c r="AU521" s="96">
        <v>73377</v>
      </c>
      <c r="AV521" s="96">
        <v>74599.95</v>
      </c>
      <c r="AW521" s="96">
        <v>75822.899999999994</v>
      </c>
    </row>
    <row r="522" spans="1:49" s="66" customFormat="1">
      <c r="A522" s="77">
        <v>421066</v>
      </c>
      <c r="B522" s="76" t="s">
        <v>1348</v>
      </c>
      <c r="C522" s="101">
        <v>121444.4</v>
      </c>
      <c r="D522" s="90">
        <v>4337.3</v>
      </c>
      <c r="E522" s="97">
        <v>28</v>
      </c>
      <c r="F522" s="93">
        <v>23</v>
      </c>
      <c r="G522" s="93">
        <v>34</v>
      </c>
      <c r="H522" s="94">
        <v>2168.6999999999998</v>
      </c>
      <c r="I522" s="95">
        <v>2891.5</v>
      </c>
      <c r="J522" s="96">
        <v>4337.3</v>
      </c>
      <c r="K522" s="96">
        <v>8674.6</v>
      </c>
      <c r="L522" s="96">
        <v>13011.9</v>
      </c>
      <c r="M522" s="96">
        <v>17349.2</v>
      </c>
      <c r="N522" s="96">
        <v>21686.5</v>
      </c>
      <c r="O522" s="96">
        <v>26023.8</v>
      </c>
      <c r="P522" s="96">
        <v>30361.1</v>
      </c>
      <c r="Q522" s="96">
        <v>34698.400000000001</v>
      </c>
      <c r="R522" s="96">
        <v>39035.699999999997</v>
      </c>
      <c r="S522" s="96">
        <v>43373</v>
      </c>
      <c r="T522" s="96">
        <v>47710.3</v>
      </c>
      <c r="U522" s="96">
        <v>52047.6</v>
      </c>
      <c r="V522" s="96">
        <v>56384.9</v>
      </c>
      <c r="W522" s="96">
        <v>60722.2</v>
      </c>
      <c r="X522" s="96">
        <v>65059.5</v>
      </c>
      <c r="Y522" s="96">
        <v>69396.800000000003</v>
      </c>
      <c r="Z522" s="96">
        <v>73734.100000000006</v>
      </c>
      <c r="AA522" s="96">
        <v>78071.399999999994</v>
      </c>
      <c r="AB522" s="96">
        <v>82408.7</v>
      </c>
      <c r="AC522" s="96">
        <v>86746</v>
      </c>
      <c r="AD522" s="96">
        <v>91083.3</v>
      </c>
      <c r="AE522" s="96">
        <v>95420.6</v>
      </c>
      <c r="AF522" s="96">
        <v>121444.4</v>
      </c>
      <c r="AG522" s="96">
        <v>121444.4</v>
      </c>
      <c r="AH522" s="96">
        <v>121444.4</v>
      </c>
      <c r="AI522" s="96">
        <v>121444.4</v>
      </c>
      <c r="AJ522" s="96">
        <v>121444.4</v>
      </c>
      <c r="AK522" s="96">
        <v>121444.4</v>
      </c>
      <c r="AL522" s="96">
        <v>121444.4</v>
      </c>
      <c r="AM522" s="96">
        <v>121444.4</v>
      </c>
      <c r="AN522" s="96">
        <v>121444.4</v>
      </c>
      <c r="AO522" s="96">
        <v>121444.4</v>
      </c>
      <c r="AP522" s="96">
        <v>121444.4</v>
      </c>
      <c r="AQ522" s="96">
        <v>121444.4</v>
      </c>
      <c r="AR522" s="96">
        <v>123613.1</v>
      </c>
      <c r="AS522" s="96">
        <v>125781.8</v>
      </c>
      <c r="AT522" s="96">
        <v>127950.5</v>
      </c>
      <c r="AU522" s="96">
        <v>130119.2</v>
      </c>
      <c r="AV522" s="96">
        <v>132287.9</v>
      </c>
      <c r="AW522" s="96">
        <v>134456.6</v>
      </c>
    </row>
    <row r="523" spans="1:49">
      <c r="A523" s="77" t="s">
        <v>737</v>
      </c>
      <c r="B523" s="76" t="s">
        <v>736</v>
      </c>
      <c r="C523" s="89">
        <v>296908.5</v>
      </c>
      <c r="D523" s="90">
        <v>14138.5</v>
      </c>
      <c r="E523" s="97">
        <v>21</v>
      </c>
      <c r="F523" s="93">
        <v>17</v>
      </c>
      <c r="G523" s="93">
        <v>26</v>
      </c>
      <c r="H523" s="94">
        <v>7069.25</v>
      </c>
      <c r="I523" s="95">
        <v>9425.7000000000007</v>
      </c>
      <c r="J523" s="96">
        <v>14138.5</v>
      </c>
      <c r="K523" s="96">
        <v>28277</v>
      </c>
      <c r="L523" s="96">
        <v>42415.5</v>
      </c>
      <c r="M523" s="96">
        <v>56554</v>
      </c>
      <c r="N523" s="96">
        <v>70692.5</v>
      </c>
      <c r="O523" s="96">
        <v>84831</v>
      </c>
      <c r="P523" s="96">
        <v>98969.5</v>
      </c>
      <c r="Q523" s="96">
        <v>113108</v>
      </c>
      <c r="R523" s="96">
        <v>127246.5</v>
      </c>
      <c r="S523" s="96">
        <v>141385</v>
      </c>
      <c r="T523" s="96">
        <v>155523.5</v>
      </c>
      <c r="U523" s="96">
        <v>169662</v>
      </c>
      <c r="V523" s="96">
        <v>183800.5</v>
      </c>
      <c r="W523" s="96">
        <v>197939</v>
      </c>
      <c r="X523" s="96">
        <v>212077.5</v>
      </c>
      <c r="Y523" s="96">
        <v>226216</v>
      </c>
      <c r="Z523" s="96">
        <v>296908.5</v>
      </c>
      <c r="AA523" s="96">
        <v>296908.5</v>
      </c>
      <c r="AB523" s="96">
        <v>296908.5</v>
      </c>
      <c r="AC523" s="96">
        <v>296908.5</v>
      </c>
      <c r="AD523" s="96">
        <v>296908.5</v>
      </c>
      <c r="AE523" s="96">
        <v>296908.5</v>
      </c>
      <c r="AF523" s="96">
        <v>296908.5</v>
      </c>
      <c r="AG523" s="96">
        <v>296908.5</v>
      </c>
      <c r="AH523" s="96">
        <v>296908.5</v>
      </c>
      <c r="AI523" s="96">
        <v>296908.5</v>
      </c>
      <c r="AJ523" s="96">
        <v>303977.75</v>
      </c>
      <c r="AK523" s="96">
        <v>311047</v>
      </c>
      <c r="AL523" s="96">
        <v>318116.25</v>
      </c>
      <c r="AM523" s="96">
        <v>325185.5</v>
      </c>
      <c r="AN523" s="96">
        <v>332254.75</v>
      </c>
      <c r="AO523" s="96">
        <v>339324</v>
      </c>
      <c r="AP523" s="96">
        <v>346393.25</v>
      </c>
      <c r="AQ523" s="96">
        <v>353462.5</v>
      </c>
      <c r="AR523" s="96">
        <v>360531.75</v>
      </c>
      <c r="AS523" s="96">
        <v>367601</v>
      </c>
      <c r="AT523" s="96">
        <v>374670.25</v>
      </c>
      <c r="AU523" s="96">
        <v>381739.5</v>
      </c>
      <c r="AV523" s="96">
        <v>388808.75</v>
      </c>
      <c r="AW523" s="96">
        <v>395878</v>
      </c>
    </row>
    <row r="524" spans="1:49">
      <c r="A524" s="77" t="s">
        <v>735</v>
      </c>
      <c r="B524" s="76" t="s">
        <v>734</v>
      </c>
      <c r="C524" s="89">
        <v>123831</v>
      </c>
      <c r="D524" s="90">
        <v>6879.5</v>
      </c>
      <c r="E524" s="97">
        <v>18</v>
      </c>
      <c r="F524" s="93">
        <v>15</v>
      </c>
      <c r="G524" s="93">
        <v>22</v>
      </c>
      <c r="H524" s="94">
        <v>3439.75</v>
      </c>
      <c r="I524" s="95">
        <v>4586.3</v>
      </c>
      <c r="J524" s="96">
        <v>6879.5</v>
      </c>
      <c r="K524" s="96">
        <v>13759</v>
      </c>
      <c r="L524" s="96">
        <v>20638.5</v>
      </c>
      <c r="M524" s="96">
        <v>27518</v>
      </c>
      <c r="N524" s="96">
        <v>34397.5</v>
      </c>
      <c r="O524" s="96">
        <v>41277</v>
      </c>
      <c r="P524" s="96">
        <v>48156.5</v>
      </c>
      <c r="Q524" s="96">
        <v>55036</v>
      </c>
      <c r="R524" s="96">
        <v>61915.5</v>
      </c>
      <c r="S524" s="96">
        <v>68795</v>
      </c>
      <c r="T524" s="96">
        <v>75674.5</v>
      </c>
      <c r="U524" s="96">
        <v>82554</v>
      </c>
      <c r="V524" s="96">
        <v>89433.5</v>
      </c>
      <c r="W524" s="96">
        <v>96313</v>
      </c>
      <c r="X524" s="96">
        <v>123831</v>
      </c>
      <c r="Y524" s="96">
        <v>123831</v>
      </c>
      <c r="Z524" s="96">
        <v>123831</v>
      </c>
      <c r="AA524" s="96">
        <v>123831</v>
      </c>
      <c r="AB524" s="96">
        <v>123831</v>
      </c>
      <c r="AC524" s="96">
        <v>123831</v>
      </c>
      <c r="AD524" s="96">
        <v>123831</v>
      </c>
      <c r="AE524" s="96">
        <v>123831</v>
      </c>
      <c r="AF524" s="96">
        <v>127270.75</v>
      </c>
      <c r="AG524" s="96">
        <v>130710.5</v>
      </c>
      <c r="AH524" s="96">
        <v>134150.25</v>
      </c>
      <c r="AI524" s="96">
        <v>137590</v>
      </c>
      <c r="AJ524" s="96">
        <v>141029.75</v>
      </c>
      <c r="AK524" s="96">
        <v>144469.5</v>
      </c>
      <c r="AL524" s="96">
        <v>147909.25</v>
      </c>
      <c r="AM524" s="96">
        <v>151349</v>
      </c>
      <c r="AN524" s="96">
        <v>154788.75</v>
      </c>
      <c r="AO524" s="96">
        <v>158228.5</v>
      </c>
      <c r="AP524" s="96">
        <v>161668.25</v>
      </c>
      <c r="AQ524" s="96">
        <v>165108</v>
      </c>
      <c r="AR524" s="96">
        <v>168547.75</v>
      </c>
      <c r="AS524" s="96">
        <v>171987.5</v>
      </c>
      <c r="AT524" s="96">
        <v>175427.25</v>
      </c>
      <c r="AU524" s="96">
        <v>178867</v>
      </c>
      <c r="AV524" s="96">
        <v>182306.75</v>
      </c>
      <c r="AW524" s="96">
        <v>185746.5</v>
      </c>
    </row>
    <row r="525" spans="1:49">
      <c r="A525" s="77" t="s">
        <v>733</v>
      </c>
      <c r="B525" s="76" t="s">
        <v>732</v>
      </c>
      <c r="C525" s="89">
        <v>43290</v>
      </c>
      <c r="D525" s="90">
        <v>1665</v>
      </c>
      <c r="E525" s="97">
        <v>26</v>
      </c>
      <c r="F525" s="93">
        <v>21</v>
      </c>
      <c r="G525" s="93">
        <v>32</v>
      </c>
      <c r="H525" s="94">
        <v>832.5</v>
      </c>
      <c r="I525" s="95">
        <v>1110</v>
      </c>
      <c r="J525" s="96">
        <v>1665</v>
      </c>
      <c r="K525" s="96">
        <v>3330</v>
      </c>
      <c r="L525" s="96">
        <v>4995</v>
      </c>
      <c r="M525" s="96">
        <v>6660</v>
      </c>
      <c r="N525" s="96">
        <v>8325</v>
      </c>
      <c r="O525" s="96">
        <v>9990</v>
      </c>
      <c r="P525" s="96">
        <v>11655</v>
      </c>
      <c r="Q525" s="96">
        <v>13320</v>
      </c>
      <c r="R525" s="96">
        <v>14985</v>
      </c>
      <c r="S525" s="96">
        <v>16650</v>
      </c>
      <c r="T525" s="96">
        <v>18315</v>
      </c>
      <c r="U525" s="96">
        <v>19980</v>
      </c>
      <c r="V525" s="96">
        <v>21645</v>
      </c>
      <c r="W525" s="96">
        <v>23310</v>
      </c>
      <c r="X525" s="96">
        <v>24975</v>
      </c>
      <c r="Y525" s="96">
        <v>26640</v>
      </c>
      <c r="Z525" s="96">
        <v>28305</v>
      </c>
      <c r="AA525" s="96">
        <v>29970</v>
      </c>
      <c r="AB525" s="96">
        <v>31635</v>
      </c>
      <c r="AC525" s="96">
        <v>33300</v>
      </c>
      <c r="AD525" s="96">
        <v>43290</v>
      </c>
      <c r="AE525" s="96">
        <v>43290</v>
      </c>
      <c r="AF525" s="96">
        <v>43290</v>
      </c>
      <c r="AG525" s="96">
        <v>43290</v>
      </c>
      <c r="AH525" s="96">
        <v>43290</v>
      </c>
      <c r="AI525" s="96">
        <v>43290</v>
      </c>
      <c r="AJ525" s="96">
        <v>43290</v>
      </c>
      <c r="AK525" s="96">
        <v>43290</v>
      </c>
      <c r="AL525" s="96">
        <v>43290</v>
      </c>
      <c r="AM525" s="96">
        <v>43290</v>
      </c>
      <c r="AN525" s="96">
        <v>43290</v>
      </c>
      <c r="AO525" s="96">
        <v>43290</v>
      </c>
      <c r="AP525" s="96">
        <v>44122.5</v>
      </c>
      <c r="AQ525" s="96">
        <v>44955</v>
      </c>
      <c r="AR525" s="96">
        <v>45787.5</v>
      </c>
      <c r="AS525" s="96">
        <v>46620</v>
      </c>
      <c r="AT525" s="96">
        <v>47452.5</v>
      </c>
      <c r="AU525" s="96">
        <v>48285</v>
      </c>
      <c r="AV525" s="96">
        <v>49117.5</v>
      </c>
      <c r="AW525" s="96">
        <v>49950</v>
      </c>
    </row>
    <row r="526" spans="1:49">
      <c r="A526" s="77" t="s">
        <v>731</v>
      </c>
      <c r="B526" s="76" t="s">
        <v>730</v>
      </c>
      <c r="C526" s="89">
        <v>44037</v>
      </c>
      <c r="D526" s="90">
        <v>2097</v>
      </c>
      <c r="E526" s="97">
        <v>21</v>
      </c>
      <c r="F526" s="93">
        <v>17</v>
      </c>
      <c r="G526" s="93">
        <v>26</v>
      </c>
      <c r="H526" s="94">
        <v>1048.5</v>
      </c>
      <c r="I526" s="95">
        <v>1398</v>
      </c>
      <c r="J526" s="96">
        <v>2097</v>
      </c>
      <c r="K526" s="96">
        <v>4194</v>
      </c>
      <c r="L526" s="96">
        <v>6291</v>
      </c>
      <c r="M526" s="96">
        <v>8388</v>
      </c>
      <c r="N526" s="96">
        <v>10485</v>
      </c>
      <c r="O526" s="96">
        <v>12582</v>
      </c>
      <c r="P526" s="96">
        <v>14679</v>
      </c>
      <c r="Q526" s="96">
        <v>16776</v>
      </c>
      <c r="R526" s="96">
        <v>18873</v>
      </c>
      <c r="S526" s="96">
        <v>20970</v>
      </c>
      <c r="T526" s="96">
        <v>23067</v>
      </c>
      <c r="U526" s="96">
        <v>25164</v>
      </c>
      <c r="V526" s="96">
        <v>27261</v>
      </c>
      <c r="W526" s="96">
        <v>29358</v>
      </c>
      <c r="X526" s="96">
        <v>31455</v>
      </c>
      <c r="Y526" s="96">
        <v>33552</v>
      </c>
      <c r="Z526" s="96">
        <v>44037</v>
      </c>
      <c r="AA526" s="96">
        <v>44037</v>
      </c>
      <c r="AB526" s="96">
        <v>44037</v>
      </c>
      <c r="AC526" s="96">
        <v>44037</v>
      </c>
      <c r="AD526" s="96">
        <v>44037</v>
      </c>
      <c r="AE526" s="96">
        <v>44037</v>
      </c>
      <c r="AF526" s="96">
        <v>44037</v>
      </c>
      <c r="AG526" s="96">
        <v>44037</v>
      </c>
      <c r="AH526" s="96">
        <v>44037</v>
      </c>
      <c r="AI526" s="96">
        <v>44037</v>
      </c>
      <c r="AJ526" s="96">
        <v>45085.5</v>
      </c>
      <c r="AK526" s="96">
        <v>46134</v>
      </c>
      <c r="AL526" s="96">
        <v>47182.5</v>
      </c>
      <c r="AM526" s="96">
        <v>48231</v>
      </c>
      <c r="AN526" s="96">
        <v>49279.5</v>
      </c>
      <c r="AO526" s="96">
        <v>50328</v>
      </c>
      <c r="AP526" s="96">
        <v>51376.5</v>
      </c>
      <c r="AQ526" s="96">
        <v>52425</v>
      </c>
      <c r="AR526" s="96">
        <v>53473.5</v>
      </c>
      <c r="AS526" s="96">
        <v>54522</v>
      </c>
      <c r="AT526" s="96">
        <v>55570.5</v>
      </c>
      <c r="AU526" s="96">
        <v>56619</v>
      </c>
      <c r="AV526" s="96">
        <v>57667.5</v>
      </c>
      <c r="AW526" s="96">
        <v>58716</v>
      </c>
    </row>
    <row r="527" spans="1:49">
      <c r="A527" s="77" t="s">
        <v>729</v>
      </c>
      <c r="B527" s="76" t="s">
        <v>728</v>
      </c>
      <c r="C527" s="89">
        <v>52918.2</v>
      </c>
      <c r="D527" s="90">
        <v>2939.9</v>
      </c>
      <c r="E527" s="97">
        <v>18</v>
      </c>
      <c r="F527" s="93">
        <v>15</v>
      </c>
      <c r="G527" s="93">
        <v>22</v>
      </c>
      <c r="H527" s="94">
        <v>1469.95</v>
      </c>
      <c r="I527" s="95">
        <v>1959.9</v>
      </c>
      <c r="J527" s="96">
        <v>2939.9</v>
      </c>
      <c r="K527" s="96">
        <v>5879.8</v>
      </c>
      <c r="L527" s="96">
        <v>8819.7000000000007</v>
      </c>
      <c r="M527" s="96">
        <v>11759.6</v>
      </c>
      <c r="N527" s="96">
        <v>14699.5</v>
      </c>
      <c r="O527" s="96">
        <v>17639.400000000001</v>
      </c>
      <c r="P527" s="96">
        <v>20579.3</v>
      </c>
      <c r="Q527" s="96">
        <v>23519.200000000001</v>
      </c>
      <c r="R527" s="96">
        <v>26459.1</v>
      </c>
      <c r="S527" s="96">
        <v>29399</v>
      </c>
      <c r="T527" s="96">
        <v>32338.9</v>
      </c>
      <c r="U527" s="96">
        <v>35278.800000000003</v>
      </c>
      <c r="V527" s="96">
        <v>38218.699999999997</v>
      </c>
      <c r="W527" s="96">
        <v>41158.6</v>
      </c>
      <c r="X527" s="96">
        <v>52918.2</v>
      </c>
      <c r="Y527" s="96">
        <v>52918.2</v>
      </c>
      <c r="Z527" s="96">
        <v>52918.2</v>
      </c>
      <c r="AA527" s="96">
        <v>52918.2</v>
      </c>
      <c r="AB527" s="96">
        <v>52918.2</v>
      </c>
      <c r="AC527" s="96">
        <v>52918.2</v>
      </c>
      <c r="AD527" s="96">
        <v>52918.2</v>
      </c>
      <c r="AE527" s="96">
        <v>52918.2</v>
      </c>
      <c r="AF527" s="96">
        <v>54388.15</v>
      </c>
      <c r="AG527" s="96">
        <v>55858.1</v>
      </c>
      <c r="AH527" s="96">
        <v>57328.05</v>
      </c>
      <c r="AI527" s="96">
        <v>58798</v>
      </c>
      <c r="AJ527" s="96">
        <v>60267.95</v>
      </c>
      <c r="AK527" s="96">
        <v>61737.9</v>
      </c>
      <c r="AL527" s="96">
        <v>63207.85</v>
      </c>
      <c r="AM527" s="96">
        <v>64677.8</v>
      </c>
      <c r="AN527" s="96">
        <v>66147.75</v>
      </c>
      <c r="AO527" s="96">
        <v>67617.7</v>
      </c>
      <c r="AP527" s="96">
        <v>69087.649999999994</v>
      </c>
      <c r="AQ527" s="96">
        <v>70557.600000000006</v>
      </c>
      <c r="AR527" s="96">
        <v>72027.55</v>
      </c>
      <c r="AS527" s="96">
        <v>73497.5</v>
      </c>
      <c r="AT527" s="96">
        <v>74967.45</v>
      </c>
      <c r="AU527" s="96">
        <v>76437.399999999994</v>
      </c>
      <c r="AV527" s="96">
        <v>77907.350000000006</v>
      </c>
      <c r="AW527" s="96">
        <v>79377.3</v>
      </c>
    </row>
    <row r="528" spans="1:49">
      <c r="A528" s="77" t="s">
        <v>727</v>
      </c>
      <c r="B528" s="76" t="s">
        <v>726</v>
      </c>
      <c r="C528" s="89">
        <v>29955.8</v>
      </c>
      <c r="D528" s="90">
        <v>2139.6999999999998</v>
      </c>
      <c r="E528" s="97">
        <v>14</v>
      </c>
      <c r="F528" s="93">
        <v>12</v>
      </c>
      <c r="G528" s="93">
        <v>17</v>
      </c>
      <c r="H528" s="94">
        <v>1069.8499999999999</v>
      </c>
      <c r="I528" s="95">
        <v>1426.5</v>
      </c>
      <c r="J528" s="96">
        <v>2139.6999999999998</v>
      </c>
      <c r="K528" s="96">
        <v>4279.3999999999996</v>
      </c>
      <c r="L528" s="96">
        <v>6419.1</v>
      </c>
      <c r="M528" s="96">
        <v>8558.7999999999993</v>
      </c>
      <c r="N528" s="96">
        <v>10698.5</v>
      </c>
      <c r="O528" s="96">
        <v>12838.2</v>
      </c>
      <c r="P528" s="96">
        <v>14977.9</v>
      </c>
      <c r="Q528" s="96">
        <v>17117.599999999999</v>
      </c>
      <c r="R528" s="96">
        <v>19257.3</v>
      </c>
      <c r="S528" s="96">
        <v>21397</v>
      </c>
      <c r="T528" s="96">
        <v>23536.7</v>
      </c>
      <c r="U528" s="96">
        <v>29955.8</v>
      </c>
      <c r="V528" s="96">
        <v>29955.8</v>
      </c>
      <c r="W528" s="96">
        <v>29955.8</v>
      </c>
      <c r="X528" s="96">
        <v>29955.8</v>
      </c>
      <c r="Y528" s="96">
        <v>29955.8</v>
      </c>
      <c r="Z528" s="96">
        <v>29955.8</v>
      </c>
      <c r="AA528" s="96">
        <v>31025.65</v>
      </c>
      <c r="AB528" s="96">
        <v>32095.5</v>
      </c>
      <c r="AC528" s="96">
        <v>33165.35</v>
      </c>
      <c r="AD528" s="96">
        <v>34235.199999999997</v>
      </c>
      <c r="AE528" s="96">
        <v>35305.050000000003</v>
      </c>
      <c r="AF528" s="96">
        <v>36374.9</v>
      </c>
      <c r="AG528" s="96">
        <v>37444.75</v>
      </c>
      <c r="AH528" s="96">
        <v>38514.6</v>
      </c>
      <c r="AI528" s="96">
        <v>39584.449999999997</v>
      </c>
      <c r="AJ528" s="96">
        <v>40654.300000000003</v>
      </c>
      <c r="AK528" s="96">
        <v>41724.15</v>
      </c>
      <c r="AL528" s="96">
        <v>42794</v>
      </c>
      <c r="AM528" s="96">
        <v>43863.85</v>
      </c>
      <c r="AN528" s="96">
        <v>44933.7</v>
      </c>
      <c r="AO528" s="96">
        <v>46003.55</v>
      </c>
      <c r="AP528" s="96">
        <v>47073.4</v>
      </c>
      <c r="AQ528" s="96">
        <v>48143.25</v>
      </c>
      <c r="AR528" s="96">
        <v>49213.1</v>
      </c>
      <c r="AS528" s="96">
        <v>50282.95</v>
      </c>
      <c r="AT528" s="96">
        <v>51352.800000000003</v>
      </c>
      <c r="AU528" s="96">
        <v>52422.65</v>
      </c>
      <c r="AV528" s="96">
        <v>53492.5</v>
      </c>
      <c r="AW528" s="96">
        <v>54562.35</v>
      </c>
    </row>
    <row r="529" spans="1:49">
      <c r="A529" s="77" t="s">
        <v>725</v>
      </c>
      <c r="B529" s="76" t="s">
        <v>724</v>
      </c>
      <c r="C529" s="89">
        <v>27403.200000000001</v>
      </c>
      <c r="D529" s="90">
        <v>1522.4</v>
      </c>
      <c r="E529" s="97">
        <v>18</v>
      </c>
      <c r="F529" s="93">
        <v>15</v>
      </c>
      <c r="G529" s="93">
        <v>22</v>
      </c>
      <c r="H529" s="94">
        <v>761.2</v>
      </c>
      <c r="I529" s="95">
        <v>1014.9</v>
      </c>
      <c r="J529" s="96">
        <v>1522.4</v>
      </c>
      <c r="K529" s="96">
        <v>3044.8</v>
      </c>
      <c r="L529" s="96">
        <v>4567.2</v>
      </c>
      <c r="M529" s="96">
        <v>6089.6</v>
      </c>
      <c r="N529" s="96">
        <v>7612</v>
      </c>
      <c r="O529" s="96">
        <v>9134.4</v>
      </c>
      <c r="P529" s="96">
        <v>10656.8</v>
      </c>
      <c r="Q529" s="96">
        <v>12179.2</v>
      </c>
      <c r="R529" s="96">
        <v>13701.6</v>
      </c>
      <c r="S529" s="96">
        <v>15224</v>
      </c>
      <c r="T529" s="96">
        <v>16746.400000000001</v>
      </c>
      <c r="U529" s="96">
        <v>18268.8</v>
      </c>
      <c r="V529" s="96">
        <v>19791.2</v>
      </c>
      <c r="W529" s="96">
        <v>21313.599999999999</v>
      </c>
      <c r="X529" s="96">
        <v>27403.200000000001</v>
      </c>
      <c r="Y529" s="96">
        <v>27403.200000000001</v>
      </c>
      <c r="Z529" s="96">
        <v>27403.200000000001</v>
      </c>
      <c r="AA529" s="96">
        <v>27403.200000000001</v>
      </c>
      <c r="AB529" s="96">
        <v>27403.200000000001</v>
      </c>
      <c r="AC529" s="96">
        <v>27403.200000000001</v>
      </c>
      <c r="AD529" s="96">
        <v>27403.200000000001</v>
      </c>
      <c r="AE529" s="96">
        <v>27403.200000000001</v>
      </c>
      <c r="AF529" s="96">
        <v>28164.400000000001</v>
      </c>
      <c r="AG529" s="96">
        <v>28925.599999999999</v>
      </c>
      <c r="AH529" s="96">
        <v>29686.799999999999</v>
      </c>
      <c r="AI529" s="96">
        <v>30448</v>
      </c>
      <c r="AJ529" s="96">
        <v>31209.200000000001</v>
      </c>
      <c r="AK529" s="96">
        <v>31970.400000000001</v>
      </c>
      <c r="AL529" s="96">
        <v>32731.599999999999</v>
      </c>
      <c r="AM529" s="96">
        <v>33492.800000000003</v>
      </c>
      <c r="AN529" s="96">
        <v>34254</v>
      </c>
      <c r="AO529" s="96">
        <v>35015.199999999997</v>
      </c>
      <c r="AP529" s="96">
        <v>35776.400000000001</v>
      </c>
      <c r="AQ529" s="96">
        <v>36537.599999999999</v>
      </c>
      <c r="AR529" s="96">
        <v>37298.800000000003</v>
      </c>
      <c r="AS529" s="96">
        <v>38060</v>
      </c>
      <c r="AT529" s="96">
        <v>38821.199999999997</v>
      </c>
      <c r="AU529" s="96">
        <v>39582.400000000001</v>
      </c>
      <c r="AV529" s="96">
        <v>40343.599999999999</v>
      </c>
      <c r="AW529" s="96">
        <v>41104.800000000003</v>
      </c>
    </row>
    <row r="530" spans="1:49">
      <c r="A530" s="77" t="s">
        <v>723</v>
      </c>
      <c r="B530" s="76" t="s">
        <v>722</v>
      </c>
      <c r="C530" s="89">
        <v>47831</v>
      </c>
      <c r="D530" s="90">
        <v>3416.5</v>
      </c>
      <c r="E530" s="97">
        <v>14</v>
      </c>
      <c r="F530" s="93">
        <v>12</v>
      </c>
      <c r="G530" s="93">
        <v>17</v>
      </c>
      <c r="H530" s="94">
        <v>1708.25</v>
      </c>
      <c r="I530" s="95">
        <v>2277.6999999999998</v>
      </c>
      <c r="J530" s="96">
        <v>3416.5</v>
      </c>
      <c r="K530" s="96">
        <v>6833</v>
      </c>
      <c r="L530" s="96">
        <v>10249.5</v>
      </c>
      <c r="M530" s="96">
        <v>13666</v>
      </c>
      <c r="N530" s="96">
        <v>17082.5</v>
      </c>
      <c r="O530" s="96">
        <v>20499</v>
      </c>
      <c r="P530" s="96">
        <v>23915.5</v>
      </c>
      <c r="Q530" s="96">
        <v>27332</v>
      </c>
      <c r="R530" s="96">
        <v>30748.5</v>
      </c>
      <c r="S530" s="96">
        <v>34165</v>
      </c>
      <c r="T530" s="96">
        <v>37581.5</v>
      </c>
      <c r="U530" s="96">
        <v>47831</v>
      </c>
      <c r="V530" s="96">
        <v>47831</v>
      </c>
      <c r="W530" s="96">
        <v>47831</v>
      </c>
      <c r="X530" s="96">
        <v>47831</v>
      </c>
      <c r="Y530" s="96">
        <v>47831</v>
      </c>
      <c r="Z530" s="96">
        <v>47831</v>
      </c>
      <c r="AA530" s="96">
        <v>49539.25</v>
      </c>
      <c r="AB530" s="96">
        <v>51247.5</v>
      </c>
      <c r="AC530" s="96">
        <v>52955.75</v>
      </c>
      <c r="AD530" s="96">
        <v>54664</v>
      </c>
      <c r="AE530" s="96">
        <v>56372.25</v>
      </c>
      <c r="AF530" s="96">
        <v>58080.5</v>
      </c>
      <c r="AG530" s="96">
        <v>59788.75</v>
      </c>
      <c r="AH530" s="96">
        <v>61497</v>
      </c>
      <c r="AI530" s="96">
        <v>63205.25</v>
      </c>
      <c r="AJ530" s="96">
        <v>64913.5</v>
      </c>
      <c r="AK530" s="96">
        <v>66621.75</v>
      </c>
      <c r="AL530" s="96">
        <v>68330</v>
      </c>
      <c r="AM530" s="96">
        <v>70038.25</v>
      </c>
      <c r="AN530" s="96">
        <v>71746.5</v>
      </c>
      <c r="AO530" s="96">
        <v>73454.75</v>
      </c>
      <c r="AP530" s="96">
        <v>75163</v>
      </c>
      <c r="AQ530" s="96">
        <v>76871.25</v>
      </c>
      <c r="AR530" s="96">
        <v>78579.5</v>
      </c>
      <c r="AS530" s="96">
        <v>80287.75</v>
      </c>
      <c r="AT530" s="96">
        <v>81996</v>
      </c>
      <c r="AU530" s="96">
        <v>83704.25</v>
      </c>
      <c r="AV530" s="96">
        <v>85412.5</v>
      </c>
      <c r="AW530" s="96">
        <v>87120.75</v>
      </c>
    </row>
    <row r="531" spans="1:49">
      <c r="A531" s="77" t="s">
        <v>721</v>
      </c>
      <c r="B531" s="76" t="s">
        <v>720</v>
      </c>
      <c r="C531" s="89">
        <v>28280</v>
      </c>
      <c r="D531" s="90">
        <v>1767.5</v>
      </c>
      <c r="E531" s="97">
        <v>16</v>
      </c>
      <c r="F531" s="93">
        <v>13</v>
      </c>
      <c r="G531" s="93">
        <v>20</v>
      </c>
      <c r="H531" s="94">
        <v>883.75</v>
      </c>
      <c r="I531" s="95">
        <v>1178.3</v>
      </c>
      <c r="J531" s="96">
        <v>1767.5</v>
      </c>
      <c r="K531" s="96">
        <v>3535</v>
      </c>
      <c r="L531" s="96">
        <v>5302.5</v>
      </c>
      <c r="M531" s="96">
        <v>7070</v>
      </c>
      <c r="N531" s="96">
        <v>8837.5</v>
      </c>
      <c r="O531" s="96">
        <v>10605</v>
      </c>
      <c r="P531" s="96">
        <v>12372.5</v>
      </c>
      <c r="Q531" s="96">
        <v>14140</v>
      </c>
      <c r="R531" s="96">
        <v>15907.5</v>
      </c>
      <c r="S531" s="96">
        <v>17675</v>
      </c>
      <c r="T531" s="96">
        <v>19442.5</v>
      </c>
      <c r="U531" s="96">
        <v>21210</v>
      </c>
      <c r="V531" s="96">
        <v>28280</v>
      </c>
      <c r="W531" s="96">
        <v>28280</v>
      </c>
      <c r="X531" s="96">
        <v>28280</v>
      </c>
      <c r="Y531" s="96">
        <v>28280</v>
      </c>
      <c r="Z531" s="96">
        <v>28280</v>
      </c>
      <c r="AA531" s="96">
        <v>28280</v>
      </c>
      <c r="AB531" s="96">
        <v>28280</v>
      </c>
      <c r="AC531" s="96">
        <v>28280</v>
      </c>
      <c r="AD531" s="96">
        <v>29163.75</v>
      </c>
      <c r="AE531" s="96">
        <v>30047.5</v>
      </c>
      <c r="AF531" s="96">
        <v>30931.25</v>
      </c>
      <c r="AG531" s="96">
        <v>31815</v>
      </c>
      <c r="AH531" s="96">
        <v>32698.75</v>
      </c>
      <c r="AI531" s="96">
        <v>33582.5</v>
      </c>
      <c r="AJ531" s="96">
        <v>34466.25</v>
      </c>
      <c r="AK531" s="96">
        <v>35350</v>
      </c>
      <c r="AL531" s="96">
        <v>36233.75</v>
      </c>
      <c r="AM531" s="96">
        <v>37117.5</v>
      </c>
      <c r="AN531" s="96">
        <v>38001.25</v>
      </c>
      <c r="AO531" s="96">
        <v>38885</v>
      </c>
      <c r="AP531" s="96">
        <v>39768.75</v>
      </c>
      <c r="AQ531" s="96">
        <v>40652.5</v>
      </c>
      <c r="AR531" s="96">
        <v>41536.25</v>
      </c>
      <c r="AS531" s="96">
        <v>42420</v>
      </c>
      <c r="AT531" s="96">
        <v>43303.75</v>
      </c>
      <c r="AU531" s="96">
        <v>44187.5</v>
      </c>
      <c r="AV531" s="96">
        <v>45071.25</v>
      </c>
      <c r="AW531" s="96">
        <v>45955</v>
      </c>
    </row>
    <row r="532" spans="1:49">
      <c r="A532" s="77" t="s">
        <v>719</v>
      </c>
      <c r="B532" s="76" t="s">
        <v>718</v>
      </c>
      <c r="C532" s="89">
        <v>32634</v>
      </c>
      <c r="D532" s="90">
        <v>1813</v>
      </c>
      <c r="E532" s="97">
        <v>18</v>
      </c>
      <c r="F532" s="93">
        <v>15</v>
      </c>
      <c r="G532" s="93">
        <v>22</v>
      </c>
      <c r="H532" s="94">
        <v>906.5</v>
      </c>
      <c r="I532" s="95">
        <v>1208.7</v>
      </c>
      <c r="J532" s="96">
        <v>1813</v>
      </c>
      <c r="K532" s="96">
        <v>3626</v>
      </c>
      <c r="L532" s="96">
        <v>5439</v>
      </c>
      <c r="M532" s="96">
        <v>7252</v>
      </c>
      <c r="N532" s="96">
        <v>9065</v>
      </c>
      <c r="O532" s="96">
        <v>10878</v>
      </c>
      <c r="P532" s="96">
        <v>12691</v>
      </c>
      <c r="Q532" s="96">
        <v>14504</v>
      </c>
      <c r="R532" s="96">
        <v>16317</v>
      </c>
      <c r="S532" s="96">
        <v>18130</v>
      </c>
      <c r="T532" s="96">
        <v>19943</v>
      </c>
      <c r="U532" s="96">
        <v>21756</v>
      </c>
      <c r="V532" s="96">
        <v>23569</v>
      </c>
      <c r="W532" s="96">
        <v>25382</v>
      </c>
      <c r="X532" s="96">
        <v>32634</v>
      </c>
      <c r="Y532" s="96">
        <v>32634</v>
      </c>
      <c r="Z532" s="96">
        <v>32634</v>
      </c>
      <c r="AA532" s="96">
        <v>32634</v>
      </c>
      <c r="AB532" s="96">
        <v>32634</v>
      </c>
      <c r="AC532" s="96">
        <v>32634</v>
      </c>
      <c r="AD532" s="96">
        <v>32634</v>
      </c>
      <c r="AE532" s="96">
        <v>32634</v>
      </c>
      <c r="AF532" s="96">
        <v>33540.5</v>
      </c>
      <c r="AG532" s="96">
        <v>34447</v>
      </c>
      <c r="AH532" s="96">
        <v>35353.5</v>
      </c>
      <c r="AI532" s="96">
        <v>36260</v>
      </c>
      <c r="AJ532" s="96">
        <v>37166.5</v>
      </c>
      <c r="AK532" s="96">
        <v>38073</v>
      </c>
      <c r="AL532" s="96">
        <v>38979.5</v>
      </c>
      <c r="AM532" s="96">
        <v>39886</v>
      </c>
      <c r="AN532" s="96">
        <v>40792.5</v>
      </c>
      <c r="AO532" s="96">
        <v>41699</v>
      </c>
      <c r="AP532" s="96">
        <v>42605.5</v>
      </c>
      <c r="AQ532" s="96">
        <v>43512</v>
      </c>
      <c r="AR532" s="96">
        <v>44418.5</v>
      </c>
      <c r="AS532" s="96">
        <v>45325</v>
      </c>
      <c r="AT532" s="96">
        <v>46231.5</v>
      </c>
      <c r="AU532" s="96">
        <v>47138</v>
      </c>
      <c r="AV532" s="96">
        <v>48044.5</v>
      </c>
      <c r="AW532" s="96">
        <v>48951</v>
      </c>
    </row>
    <row r="533" spans="1:49">
      <c r="A533" s="77" t="s">
        <v>717</v>
      </c>
      <c r="B533" s="76" t="s">
        <v>716</v>
      </c>
      <c r="C533" s="89">
        <v>37816.800000000003</v>
      </c>
      <c r="D533" s="90">
        <v>2701.2</v>
      </c>
      <c r="E533" s="97">
        <v>14</v>
      </c>
      <c r="F533" s="93">
        <v>12</v>
      </c>
      <c r="G533" s="93">
        <v>17</v>
      </c>
      <c r="H533" s="94">
        <v>1350.6</v>
      </c>
      <c r="I533" s="95">
        <v>1800.8</v>
      </c>
      <c r="J533" s="96">
        <v>2701.2</v>
      </c>
      <c r="K533" s="96">
        <v>5402.4</v>
      </c>
      <c r="L533" s="96">
        <v>8103.6</v>
      </c>
      <c r="M533" s="96">
        <v>10804.8</v>
      </c>
      <c r="N533" s="96">
        <v>13506</v>
      </c>
      <c r="O533" s="96">
        <v>16207.2</v>
      </c>
      <c r="P533" s="96">
        <v>18908.400000000001</v>
      </c>
      <c r="Q533" s="96">
        <v>21609.599999999999</v>
      </c>
      <c r="R533" s="96">
        <v>24310.799999999999</v>
      </c>
      <c r="S533" s="96">
        <v>27012</v>
      </c>
      <c r="T533" s="96">
        <v>29713.200000000001</v>
      </c>
      <c r="U533" s="96">
        <v>37816.800000000003</v>
      </c>
      <c r="V533" s="96">
        <v>37816.800000000003</v>
      </c>
      <c r="W533" s="96">
        <v>37816.800000000003</v>
      </c>
      <c r="X533" s="96">
        <v>37816.800000000003</v>
      </c>
      <c r="Y533" s="96">
        <v>37816.800000000003</v>
      </c>
      <c r="Z533" s="96">
        <v>37816.800000000003</v>
      </c>
      <c r="AA533" s="96">
        <v>39167.4</v>
      </c>
      <c r="AB533" s="96">
        <v>40518</v>
      </c>
      <c r="AC533" s="96">
        <v>41868.6</v>
      </c>
      <c r="AD533" s="96">
        <v>43219.199999999997</v>
      </c>
      <c r="AE533" s="96">
        <v>44569.8</v>
      </c>
      <c r="AF533" s="96">
        <v>45920.4</v>
      </c>
      <c r="AG533" s="96">
        <v>47271</v>
      </c>
      <c r="AH533" s="96">
        <v>48621.599999999999</v>
      </c>
      <c r="AI533" s="96">
        <v>49972.2</v>
      </c>
      <c r="AJ533" s="96">
        <v>51322.8</v>
      </c>
      <c r="AK533" s="96">
        <v>52673.4</v>
      </c>
      <c r="AL533" s="96">
        <v>54024</v>
      </c>
      <c r="AM533" s="96">
        <v>55374.6</v>
      </c>
      <c r="AN533" s="96">
        <v>56725.2</v>
      </c>
      <c r="AO533" s="96">
        <v>58075.8</v>
      </c>
      <c r="AP533" s="96">
        <v>59426.400000000001</v>
      </c>
      <c r="AQ533" s="96">
        <v>60777</v>
      </c>
      <c r="AR533" s="96">
        <v>62127.6</v>
      </c>
      <c r="AS533" s="96">
        <v>63478.2</v>
      </c>
      <c r="AT533" s="96">
        <v>64828.800000000003</v>
      </c>
      <c r="AU533" s="96">
        <v>66179.399999999994</v>
      </c>
      <c r="AV533" s="96">
        <v>67530</v>
      </c>
      <c r="AW533" s="96">
        <v>68880.600000000006</v>
      </c>
    </row>
    <row r="534" spans="1:49">
      <c r="A534" s="77" t="s">
        <v>715</v>
      </c>
      <c r="B534" s="76" t="s">
        <v>714</v>
      </c>
      <c r="C534" s="89">
        <v>36565.199999999997</v>
      </c>
      <c r="D534" s="90">
        <v>2031.4</v>
      </c>
      <c r="E534" s="97">
        <v>18</v>
      </c>
      <c r="F534" s="93">
        <v>15</v>
      </c>
      <c r="G534" s="93">
        <v>22</v>
      </c>
      <c r="H534" s="94">
        <v>1015.7</v>
      </c>
      <c r="I534" s="95">
        <v>1354.3</v>
      </c>
      <c r="J534" s="96">
        <v>2031.4</v>
      </c>
      <c r="K534" s="96">
        <v>4062.8</v>
      </c>
      <c r="L534" s="96">
        <v>6094.2</v>
      </c>
      <c r="M534" s="96">
        <v>8125.6</v>
      </c>
      <c r="N534" s="96">
        <v>10157</v>
      </c>
      <c r="O534" s="96">
        <v>12188.4</v>
      </c>
      <c r="P534" s="96">
        <v>14219.8</v>
      </c>
      <c r="Q534" s="96">
        <v>16251.2</v>
      </c>
      <c r="R534" s="96">
        <v>18282.599999999999</v>
      </c>
      <c r="S534" s="96">
        <v>20314</v>
      </c>
      <c r="T534" s="96">
        <v>22345.4</v>
      </c>
      <c r="U534" s="96">
        <v>24376.799999999999</v>
      </c>
      <c r="V534" s="96">
        <v>26408.2</v>
      </c>
      <c r="W534" s="96">
        <v>28439.599999999999</v>
      </c>
      <c r="X534" s="96">
        <v>36565.199999999997</v>
      </c>
      <c r="Y534" s="96">
        <v>36565.199999999997</v>
      </c>
      <c r="Z534" s="96">
        <v>36565.199999999997</v>
      </c>
      <c r="AA534" s="96">
        <v>36565.199999999997</v>
      </c>
      <c r="AB534" s="96">
        <v>36565.199999999997</v>
      </c>
      <c r="AC534" s="96">
        <v>36565.199999999997</v>
      </c>
      <c r="AD534" s="96">
        <v>36565.199999999997</v>
      </c>
      <c r="AE534" s="96">
        <v>36565.199999999997</v>
      </c>
      <c r="AF534" s="96">
        <v>37580.9</v>
      </c>
      <c r="AG534" s="96">
        <v>38596.6</v>
      </c>
      <c r="AH534" s="96">
        <v>39612.300000000003</v>
      </c>
      <c r="AI534" s="96">
        <v>40628</v>
      </c>
      <c r="AJ534" s="96">
        <v>41643.699999999997</v>
      </c>
      <c r="AK534" s="96">
        <v>42659.4</v>
      </c>
      <c r="AL534" s="96">
        <v>43675.1</v>
      </c>
      <c r="AM534" s="96">
        <v>44690.8</v>
      </c>
      <c r="AN534" s="96">
        <v>45706.5</v>
      </c>
      <c r="AO534" s="96">
        <v>46722.2</v>
      </c>
      <c r="AP534" s="96">
        <v>47737.9</v>
      </c>
      <c r="AQ534" s="96">
        <v>48753.599999999999</v>
      </c>
      <c r="AR534" s="96">
        <v>49769.3</v>
      </c>
      <c r="AS534" s="96">
        <v>50785</v>
      </c>
      <c r="AT534" s="96">
        <v>51800.7</v>
      </c>
      <c r="AU534" s="96">
        <v>52816.4</v>
      </c>
      <c r="AV534" s="96">
        <v>53832.1</v>
      </c>
      <c r="AW534" s="96">
        <v>54847.8</v>
      </c>
    </row>
    <row r="535" spans="1:49" s="66" customFormat="1">
      <c r="A535" s="77" t="s">
        <v>713</v>
      </c>
      <c r="B535" s="76" t="s">
        <v>712</v>
      </c>
      <c r="C535" s="101">
        <v>140481</v>
      </c>
      <c r="D535" s="90">
        <v>6385.5</v>
      </c>
      <c r="E535" s="97">
        <v>22</v>
      </c>
      <c r="F535" s="93">
        <v>18</v>
      </c>
      <c r="G535" s="93">
        <v>27</v>
      </c>
      <c r="H535" s="94">
        <v>3192.8</v>
      </c>
      <c r="I535" s="95">
        <v>4257</v>
      </c>
      <c r="J535" s="96">
        <v>6385.5</v>
      </c>
      <c r="K535" s="96">
        <v>12771</v>
      </c>
      <c r="L535" s="96">
        <v>19156.5</v>
      </c>
      <c r="M535" s="96">
        <v>25542</v>
      </c>
      <c r="N535" s="96">
        <v>31927.5</v>
      </c>
      <c r="O535" s="96">
        <v>38313</v>
      </c>
      <c r="P535" s="96">
        <v>44698.5</v>
      </c>
      <c r="Q535" s="96">
        <v>51084</v>
      </c>
      <c r="R535" s="96">
        <v>57469.5</v>
      </c>
      <c r="S535" s="96">
        <v>63855</v>
      </c>
      <c r="T535" s="96">
        <v>70240.5</v>
      </c>
      <c r="U535" s="96">
        <v>76626</v>
      </c>
      <c r="V535" s="96">
        <v>83011.5</v>
      </c>
      <c r="W535" s="96">
        <v>89397</v>
      </c>
      <c r="X535" s="96">
        <v>95782.5</v>
      </c>
      <c r="Y535" s="96">
        <v>102168</v>
      </c>
      <c r="Z535" s="96">
        <v>108553.5</v>
      </c>
      <c r="AA535" s="96">
        <v>140481</v>
      </c>
      <c r="AB535" s="96">
        <v>140481</v>
      </c>
      <c r="AC535" s="96">
        <v>140481</v>
      </c>
      <c r="AD535" s="96">
        <v>140481</v>
      </c>
      <c r="AE535" s="96">
        <v>140481</v>
      </c>
      <c r="AF535" s="96">
        <v>140481</v>
      </c>
      <c r="AG535" s="96">
        <v>140481</v>
      </c>
      <c r="AH535" s="96">
        <v>140481</v>
      </c>
      <c r="AI535" s="96">
        <v>140481</v>
      </c>
      <c r="AJ535" s="96">
        <v>140481</v>
      </c>
      <c r="AK535" s="96">
        <v>143673.79999999999</v>
      </c>
      <c r="AL535" s="96">
        <v>146866.6</v>
      </c>
      <c r="AM535" s="96">
        <v>150059.4</v>
      </c>
      <c r="AN535" s="96">
        <v>153252.20000000001</v>
      </c>
      <c r="AO535" s="96">
        <v>156445</v>
      </c>
      <c r="AP535" s="96">
        <v>159637.79999999999</v>
      </c>
      <c r="AQ535" s="96">
        <v>162830.6</v>
      </c>
      <c r="AR535" s="96">
        <v>166023.4</v>
      </c>
      <c r="AS535" s="96">
        <v>169216.2</v>
      </c>
      <c r="AT535" s="96">
        <v>172409</v>
      </c>
      <c r="AU535" s="96">
        <v>175601.8</v>
      </c>
      <c r="AV535" s="96">
        <v>178794.6</v>
      </c>
      <c r="AW535" s="96">
        <v>181987.4</v>
      </c>
    </row>
    <row r="536" spans="1:49">
      <c r="A536" s="77" t="s">
        <v>711</v>
      </c>
      <c r="B536" s="76" t="s">
        <v>710</v>
      </c>
      <c r="C536" s="89">
        <v>70259.199999999997</v>
      </c>
      <c r="D536" s="90">
        <v>3193.6</v>
      </c>
      <c r="E536" s="97">
        <v>22</v>
      </c>
      <c r="F536" s="93">
        <v>18</v>
      </c>
      <c r="G536" s="93">
        <v>27</v>
      </c>
      <c r="H536" s="94">
        <v>1596.8</v>
      </c>
      <c r="I536" s="95">
        <v>2129.1</v>
      </c>
      <c r="J536" s="96">
        <v>3193.6</v>
      </c>
      <c r="K536" s="96">
        <v>6387.2</v>
      </c>
      <c r="L536" s="96">
        <v>9580.7999999999993</v>
      </c>
      <c r="M536" s="96">
        <v>12774.4</v>
      </c>
      <c r="N536" s="96">
        <v>15968</v>
      </c>
      <c r="O536" s="96">
        <v>19161.599999999999</v>
      </c>
      <c r="P536" s="96">
        <v>22355.200000000001</v>
      </c>
      <c r="Q536" s="96">
        <v>25548.799999999999</v>
      </c>
      <c r="R536" s="96">
        <v>28742.400000000001</v>
      </c>
      <c r="S536" s="96">
        <v>31936</v>
      </c>
      <c r="T536" s="96">
        <v>35129.599999999999</v>
      </c>
      <c r="U536" s="96">
        <v>38323.199999999997</v>
      </c>
      <c r="V536" s="96">
        <v>41516.800000000003</v>
      </c>
      <c r="W536" s="96">
        <v>44710.400000000001</v>
      </c>
      <c r="X536" s="96">
        <v>47904</v>
      </c>
      <c r="Y536" s="96">
        <v>51097.599999999999</v>
      </c>
      <c r="Z536" s="96">
        <v>54291.199999999997</v>
      </c>
      <c r="AA536" s="96">
        <v>70259.199999999997</v>
      </c>
      <c r="AB536" s="96">
        <v>70259.199999999997</v>
      </c>
      <c r="AC536" s="96">
        <v>70259.199999999997</v>
      </c>
      <c r="AD536" s="96">
        <v>70259.199999999997</v>
      </c>
      <c r="AE536" s="96">
        <v>70259.199999999997</v>
      </c>
      <c r="AF536" s="96">
        <v>70259.199999999997</v>
      </c>
      <c r="AG536" s="96">
        <v>70259.199999999997</v>
      </c>
      <c r="AH536" s="96">
        <v>70259.199999999997</v>
      </c>
      <c r="AI536" s="96">
        <v>70259.199999999997</v>
      </c>
      <c r="AJ536" s="96">
        <v>70259.199999999997</v>
      </c>
      <c r="AK536" s="96">
        <v>71856</v>
      </c>
      <c r="AL536" s="96">
        <v>73452.800000000003</v>
      </c>
      <c r="AM536" s="96">
        <v>75049.600000000006</v>
      </c>
      <c r="AN536" s="96">
        <v>76646.399999999994</v>
      </c>
      <c r="AO536" s="96">
        <v>78243.199999999997</v>
      </c>
      <c r="AP536" s="96">
        <v>79840</v>
      </c>
      <c r="AQ536" s="96">
        <v>81436.800000000003</v>
      </c>
      <c r="AR536" s="96">
        <v>83033.600000000006</v>
      </c>
      <c r="AS536" s="96">
        <v>84630.399999999994</v>
      </c>
      <c r="AT536" s="96">
        <v>86227.199999999997</v>
      </c>
      <c r="AU536" s="96">
        <v>87824</v>
      </c>
      <c r="AV536" s="96">
        <v>89420.800000000003</v>
      </c>
      <c r="AW536" s="96">
        <v>91017.600000000006</v>
      </c>
    </row>
    <row r="537" spans="1:49" s="66" customFormat="1">
      <c r="A537" s="77" t="s">
        <v>709</v>
      </c>
      <c r="B537" s="76" t="s">
        <v>708</v>
      </c>
      <c r="C537" s="101">
        <v>124964.7</v>
      </c>
      <c r="D537" s="90">
        <v>5950.7</v>
      </c>
      <c r="E537" s="97">
        <v>21</v>
      </c>
      <c r="F537" s="93">
        <v>17</v>
      </c>
      <c r="G537" s="93">
        <v>26</v>
      </c>
      <c r="H537" s="94">
        <v>2975.4</v>
      </c>
      <c r="I537" s="95">
        <v>3967.1</v>
      </c>
      <c r="J537" s="96">
        <v>5950.7</v>
      </c>
      <c r="K537" s="96">
        <v>11901.4</v>
      </c>
      <c r="L537" s="96">
        <v>17852.099999999999</v>
      </c>
      <c r="M537" s="96">
        <v>23802.799999999999</v>
      </c>
      <c r="N537" s="96">
        <v>29753.5</v>
      </c>
      <c r="O537" s="96">
        <v>35704.199999999997</v>
      </c>
      <c r="P537" s="96">
        <v>41654.9</v>
      </c>
      <c r="Q537" s="96">
        <v>47605.599999999999</v>
      </c>
      <c r="R537" s="96">
        <v>53556.3</v>
      </c>
      <c r="S537" s="96">
        <v>59507</v>
      </c>
      <c r="T537" s="96">
        <v>65457.7</v>
      </c>
      <c r="U537" s="96">
        <v>71408.399999999994</v>
      </c>
      <c r="V537" s="96">
        <v>77359.100000000006</v>
      </c>
      <c r="W537" s="96">
        <v>83309.8</v>
      </c>
      <c r="X537" s="96">
        <v>89260.5</v>
      </c>
      <c r="Y537" s="96">
        <v>95211.199999999997</v>
      </c>
      <c r="Z537" s="96">
        <v>124964.7</v>
      </c>
      <c r="AA537" s="96">
        <v>124964.7</v>
      </c>
      <c r="AB537" s="96">
        <v>124964.7</v>
      </c>
      <c r="AC537" s="96">
        <v>124964.7</v>
      </c>
      <c r="AD537" s="96">
        <v>124964.7</v>
      </c>
      <c r="AE537" s="96">
        <v>124964.7</v>
      </c>
      <c r="AF537" s="96">
        <v>124964.7</v>
      </c>
      <c r="AG537" s="96">
        <v>124964.7</v>
      </c>
      <c r="AH537" s="96">
        <v>124964.7</v>
      </c>
      <c r="AI537" s="96">
        <v>124964.7</v>
      </c>
      <c r="AJ537" s="96">
        <v>127940.1</v>
      </c>
      <c r="AK537" s="96">
        <v>130915.5</v>
      </c>
      <c r="AL537" s="96">
        <v>133890.9</v>
      </c>
      <c r="AM537" s="96">
        <v>136866.29999999999</v>
      </c>
      <c r="AN537" s="96">
        <v>139841.70000000001</v>
      </c>
      <c r="AO537" s="96">
        <v>142817.1</v>
      </c>
      <c r="AP537" s="96">
        <v>145792.5</v>
      </c>
      <c r="AQ537" s="96">
        <v>148767.9</v>
      </c>
      <c r="AR537" s="96">
        <v>151743.29999999999</v>
      </c>
      <c r="AS537" s="96">
        <v>154718.70000000001</v>
      </c>
      <c r="AT537" s="96">
        <v>157694.1</v>
      </c>
      <c r="AU537" s="96">
        <v>160669.5</v>
      </c>
      <c r="AV537" s="96">
        <v>163644.9</v>
      </c>
      <c r="AW537" s="96">
        <v>166620.29999999999</v>
      </c>
    </row>
    <row r="538" spans="1:49">
      <c r="A538" s="77" t="s">
        <v>707</v>
      </c>
      <c r="B538" s="76" t="s">
        <v>706</v>
      </c>
      <c r="C538" s="89">
        <v>72521.399999999994</v>
      </c>
      <c r="D538" s="90">
        <v>3453.4</v>
      </c>
      <c r="E538" s="97">
        <v>21</v>
      </c>
      <c r="F538" s="93">
        <v>17</v>
      </c>
      <c r="G538" s="93">
        <v>26</v>
      </c>
      <c r="H538" s="94">
        <v>1726.7</v>
      </c>
      <c r="I538" s="95">
        <v>2302.3000000000002</v>
      </c>
      <c r="J538" s="96">
        <v>3453.4</v>
      </c>
      <c r="K538" s="96">
        <v>6906.8</v>
      </c>
      <c r="L538" s="96">
        <v>10360.200000000001</v>
      </c>
      <c r="M538" s="96">
        <v>13813.6</v>
      </c>
      <c r="N538" s="96">
        <v>17267</v>
      </c>
      <c r="O538" s="96">
        <v>20720.400000000001</v>
      </c>
      <c r="P538" s="96">
        <v>24173.8</v>
      </c>
      <c r="Q538" s="96">
        <v>27627.200000000001</v>
      </c>
      <c r="R538" s="96">
        <v>31080.6</v>
      </c>
      <c r="S538" s="96">
        <v>34534</v>
      </c>
      <c r="T538" s="96">
        <v>37987.4</v>
      </c>
      <c r="U538" s="96">
        <v>41440.800000000003</v>
      </c>
      <c r="V538" s="96">
        <v>44894.2</v>
      </c>
      <c r="W538" s="96">
        <v>48347.6</v>
      </c>
      <c r="X538" s="96">
        <v>51801</v>
      </c>
      <c r="Y538" s="96">
        <v>55254.400000000001</v>
      </c>
      <c r="Z538" s="96">
        <v>72521.399999999994</v>
      </c>
      <c r="AA538" s="96">
        <v>72521.399999999994</v>
      </c>
      <c r="AB538" s="96">
        <v>72521.399999999994</v>
      </c>
      <c r="AC538" s="96">
        <v>72521.399999999994</v>
      </c>
      <c r="AD538" s="96">
        <v>72521.399999999994</v>
      </c>
      <c r="AE538" s="96">
        <v>72521.399999999994</v>
      </c>
      <c r="AF538" s="96">
        <v>72521.399999999994</v>
      </c>
      <c r="AG538" s="96">
        <v>72521.399999999994</v>
      </c>
      <c r="AH538" s="96">
        <v>72521.399999999994</v>
      </c>
      <c r="AI538" s="96">
        <v>72521.399999999994</v>
      </c>
      <c r="AJ538" s="96">
        <v>74248.100000000006</v>
      </c>
      <c r="AK538" s="96">
        <v>75974.8</v>
      </c>
      <c r="AL538" s="96">
        <v>77701.5</v>
      </c>
      <c r="AM538" s="96">
        <v>79428.2</v>
      </c>
      <c r="AN538" s="96">
        <v>81154.899999999994</v>
      </c>
      <c r="AO538" s="96">
        <v>82881.600000000006</v>
      </c>
      <c r="AP538" s="96">
        <v>84608.3</v>
      </c>
      <c r="AQ538" s="96">
        <v>86335</v>
      </c>
      <c r="AR538" s="96">
        <v>88061.7</v>
      </c>
      <c r="AS538" s="96">
        <v>89788.4</v>
      </c>
      <c r="AT538" s="96">
        <v>91515.1</v>
      </c>
      <c r="AU538" s="96">
        <v>93241.8</v>
      </c>
      <c r="AV538" s="96">
        <v>94968.5</v>
      </c>
      <c r="AW538" s="96">
        <v>96695.2</v>
      </c>
    </row>
    <row r="539" spans="1:49">
      <c r="A539" s="77" t="s">
        <v>705</v>
      </c>
      <c r="B539" s="76" t="s">
        <v>704</v>
      </c>
      <c r="C539" s="89">
        <v>45001.599999999999</v>
      </c>
      <c r="D539" s="90">
        <v>3214.4</v>
      </c>
      <c r="E539" s="97">
        <v>14</v>
      </c>
      <c r="F539" s="93">
        <v>12</v>
      </c>
      <c r="G539" s="93">
        <v>17</v>
      </c>
      <c r="H539" s="94">
        <v>1607.2</v>
      </c>
      <c r="I539" s="95">
        <v>2142.9</v>
      </c>
      <c r="J539" s="96">
        <v>3214.4</v>
      </c>
      <c r="K539" s="96">
        <v>6428.8</v>
      </c>
      <c r="L539" s="96">
        <v>9643.2000000000007</v>
      </c>
      <c r="M539" s="96">
        <v>12857.6</v>
      </c>
      <c r="N539" s="96">
        <v>16072</v>
      </c>
      <c r="O539" s="96">
        <v>19286.400000000001</v>
      </c>
      <c r="P539" s="96">
        <v>22500.799999999999</v>
      </c>
      <c r="Q539" s="96">
        <v>25715.200000000001</v>
      </c>
      <c r="R539" s="96">
        <v>28929.599999999999</v>
      </c>
      <c r="S539" s="96">
        <v>32144</v>
      </c>
      <c r="T539" s="96">
        <v>35358.400000000001</v>
      </c>
      <c r="U539" s="96">
        <v>45001.599999999999</v>
      </c>
      <c r="V539" s="96">
        <v>45001.599999999999</v>
      </c>
      <c r="W539" s="96">
        <v>45001.599999999999</v>
      </c>
      <c r="X539" s="96">
        <v>45001.599999999999</v>
      </c>
      <c r="Y539" s="96">
        <v>45001.599999999999</v>
      </c>
      <c r="Z539" s="96">
        <v>45001.599999999999</v>
      </c>
      <c r="AA539" s="96">
        <v>46608.800000000003</v>
      </c>
      <c r="AB539" s="96">
        <v>48216</v>
      </c>
      <c r="AC539" s="96">
        <v>49823.199999999997</v>
      </c>
      <c r="AD539" s="96">
        <v>51430.400000000001</v>
      </c>
      <c r="AE539" s="96">
        <v>53037.599999999999</v>
      </c>
      <c r="AF539" s="96">
        <v>54644.800000000003</v>
      </c>
      <c r="AG539" s="96">
        <v>56252</v>
      </c>
      <c r="AH539" s="96">
        <v>57859.199999999997</v>
      </c>
      <c r="AI539" s="96">
        <v>59466.400000000001</v>
      </c>
      <c r="AJ539" s="96">
        <v>61073.599999999999</v>
      </c>
      <c r="AK539" s="96">
        <v>62680.800000000003</v>
      </c>
      <c r="AL539" s="96">
        <v>64288</v>
      </c>
      <c r="AM539" s="96">
        <v>65895.199999999997</v>
      </c>
      <c r="AN539" s="96">
        <v>67502.399999999994</v>
      </c>
      <c r="AO539" s="96">
        <v>69109.600000000006</v>
      </c>
      <c r="AP539" s="96">
        <v>70716.800000000003</v>
      </c>
      <c r="AQ539" s="96">
        <v>72324</v>
      </c>
      <c r="AR539" s="96">
        <v>73931.199999999997</v>
      </c>
      <c r="AS539" s="96">
        <v>75538.399999999994</v>
      </c>
      <c r="AT539" s="96">
        <v>77145.600000000006</v>
      </c>
      <c r="AU539" s="96">
        <v>78752.800000000003</v>
      </c>
      <c r="AV539" s="96">
        <v>80360</v>
      </c>
      <c r="AW539" s="96">
        <v>81967.199999999997</v>
      </c>
    </row>
    <row r="540" spans="1:49">
      <c r="A540" s="77" t="s">
        <v>703</v>
      </c>
      <c r="B540" s="76" t="s">
        <v>702</v>
      </c>
      <c r="C540" s="89">
        <v>64029.9</v>
      </c>
      <c r="D540" s="90">
        <v>5820.9</v>
      </c>
      <c r="E540" s="97">
        <v>11</v>
      </c>
      <c r="F540" s="93">
        <v>9</v>
      </c>
      <c r="G540" s="93">
        <v>14</v>
      </c>
      <c r="H540" s="94">
        <v>2910.45</v>
      </c>
      <c r="I540" s="95">
        <v>3880.6</v>
      </c>
      <c r="J540" s="96">
        <v>5820.9</v>
      </c>
      <c r="K540" s="96">
        <v>11641.8</v>
      </c>
      <c r="L540" s="96">
        <v>17462.7</v>
      </c>
      <c r="M540" s="96">
        <v>23283.599999999999</v>
      </c>
      <c r="N540" s="96">
        <v>29104.5</v>
      </c>
      <c r="O540" s="96">
        <v>34925.4</v>
      </c>
      <c r="P540" s="96">
        <v>40746.300000000003</v>
      </c>
      <c r="Q540" s="96">
        <v>46567.199999999997</v>
      </c>
      <c r="R540" s="96">
        <v>64029.9</v>
      </c>
      <c r="S540" s="96">
        <v>64029.9</v>
      </c>
      <c r="T540" s="96">
        <v>64029.9</v>
      </c>
      <c r="U540" s="96">
        <v>64029.9</v>
      </c>
      <c r="V540" s="96">
        <v>64029.9</v>
      </c>
      <c r="W540" s="96">
        <v>64029.9</v>
      </c>
      <c r="X540" s="96">
        <v>66940.350000000006</v>
      </c>
      <c r="Y540" s="96">
        <v>69850.8</v>
      </c>
      <c r="Z540" s="96">
        <v>72761.25</v>
      </c>
      <c r="AA540" s="96">
        <v>75671.7</v>
      </c>
      <c r="AB540" s="96">
        <v>78582.149999999994</v>
      </c>
      <c r="AC540" s="96">
        <v>81492.600000000006</v>
      </c>
      <c r="AD540" s="96">
        <v>84403.05</v>
      </c>
      <c r="AE540" s="96">
        <v>87313.5</v>
      </c>
      <c r="AF540" s="96">
        <v>90223.95</v>
      </c>
      <c r="AG540" s="96">
        <v>93134.399999999994</v>
      </c>
      <c r="AH540" s="96">
        <v>96044.85</v>
      </c>
      <c r="AI540" s="96">
        <v>98955.3</v>
      </c>
      <c r="AJ540" s="96">
        <v>101865.75</v>
      </c>
      <c r="AK540" s="96">
        <v>104776.2</v>
      </c>
      <c r="AL540" s="96">
        <v>107686.65</v>
      </c>
      <c r="AM540" s="96">
        <v>110597.1</v>
      </c>
      <c r="AN540" s="96">
        <v>113507.55</v>
      </c>
      <c r="AO540" s="96">
        <v>116418</v>
      </c>
      <c r="AP540" s="96">
        <v>119328.45</v>
      </c>
      <c r="AQ540" s="96">
        <v>122238.9</v>
      </c>
      <c r="AR540" s="96">
        <v>125149.35</v>
      </c>
      <c r="AS540" s="96">
        <v>128059.8</v>
      </c>
      <c r="AT540" s="96">
        <v>130970.25</v>
      </c>
      <c r="AU540" s="96">
        <v>133880.70000000001</v>
      </c>
      <c r="AV540" s="96">
        <v>136791.15</v>
      </c>
      <c r="AW540" s="96">
        <v>139701.6</v>
      </c>
    </row>
    <row r="541" spans="1:49">
      <c r="A541" s="77" t="s">
        <v>701</v>
      </c>
      <c r="B541" s="76" t="s">
        <v>700</v>
      </c>
      <c r="C541" s="89">
        <v>52042.1</v>
      </c>
      <c r="D541" s="90">
        <v>2262.6999999999998</v>
      </c>
      <c r="E541" s="97">
        <v>23</v>
      </c>
      <c r="F541" s="93">
        <v>19</v>
      </c>
      <c r="G541" s="93">
        <v>28</v>
      </c>
      <c r="H541" s="94">
        <v>1131.3499999999999</v>
      </c>
      <c r="I541" s="95">
        <v>1508.5</v>
      </c>
      <c r="J541" s="96">
        <v>2262.6999999999998</v>
      </c>
      <c r="K541" s="96">
        <v>4525.3999999999996</v>
      </c>
      <c r="L541" s="96">
        <v>6788.1</v>
      </c>
      <c r="M541" s="96">
        <v>9050.7999999999993</v>
      </c>
      <c r="N541" s="96">
        <v>11313.5</v>
      </c>
      <c r="O541" s="96">
        <v>13576.2</v>
      </c>
      <c r="P541" s="96">
        <v>15838.9</v>
      </c>
      <c r="Q541" s="96">
        <v>18101.599999999999</v>
      </c>
      <c r="R541" s="96">
        <v>20364.3</v>
      </c>
      <c r="S541" s="96">
        <v>22627</v>
      </c>
      <c r="T541" s="96">
        <v>24889.7</v>
      </c>
      <c r="U541" s="96">
        <v>27152.400000000001</v>
      </c>
      <c r="V541" s="96">
        <v>29415.1</v>
      </c>
      <c r="W541" s="96">
        <v>31677.8</v>
      </c>
      <c r="X541" s="96">
        <v>33940.5</v>
      </c>
      <c r="Y541" s="96">
        <v>36203.199999999997</v>
      </c>
      <c r="Z541" s="96">
        <v>38465.9</v>
      </c>
      <c r="AA541" s="96">
        <v>40728.6</v>
      </c>
      <c r="AB541" s="96">
        <v>52042.1</v>
      </c>
      <c r="AC541" s="96">
        <v>52042.1</v>
      </c>
      <c r="AD541" s="96">
        <v>52042.1</v>
      </c>
      <c r="AE541" s="96">
        <v>52042.1</v>
      </c>
      <c r="AF541" s="96">
        <v>52042.1</v>
      </c>
      <c r="AG541" s="96">
        <v>52042.1</v>
      </c>
      <c r="AH541" s="96">
        <v>52042.1</v>
      </c>
      <c r="AI541" s="96">
        <v>52042.1</v>
      </c>
      <c r="AJ541" s="96">
        <v>52042.1</v>
      </c>
      <c r="AK541" s="96">
        <v>52042.1</v>
      </c>
      <c r="AL541" s="96">
        <v>53173.45</v>
      </c>
      <c r="AM541" s="96">
        <v>54304.800000000003</v>
      </c>
      <c r="AN541" s="96">
        <v>55436.15</v>
      </c>
      <c r="AO541" s="96">
        <v>56567.5</v>
      </c>
      <c r="AP541" s="96">
        <v>57698.85</v>
      </c>
      <c r="AQ541" s="96">
        <v>58830.2</v>
      </c>
      <c r="AR541" s="96">
        <v>59961.55</v>
      </c>
      <c r="AS541" s="96">
        <v>61092.9</v>
      </c>
      <c r="AT541" s="96">
        <v>62224.25</v>
      </c>
      <c r="AU541" s="96">
        <v>63355.6</v>
      </c>
      <c r="AV541" s="96">
        <v>64486.95</v>
      </c>
      <c r="AW541" s="96">
        <v>65618.3</v>
      </c>
    </row>
    <row r="542" spans="1:49">
      <c r="A542" s="77" t="s">
        <v>699</v>
      </c>
      <c r="B542" s="76" t="s">
        <v>698</v>
      </c>
      <c r="C542" s="89">
        <v>71030.399999999994</v>
      </c>
      <c r="D542" s="90">
        <v>3382.4</v>
      </c>
      <c r="E542" s="97">
        <v>21</v>
      </c>
      <c r="F542" s="93">
        <v>17</v>
      </c>
      <c r="G542" s="93">
        <v>26</v>
      </c>
      <c r="H542" s="94">
        <v>1691.2</v>
      </c>
      <c r="I542" s="95">
        <v>2254.9</v>
      </c>
      <c r="J542" s="96">
        <v>3382.4</v>
      </c>
      <c r="K542" s="96">
        <v>6764.8</v>
      </c>
      <c r="L542" s="96">
        <v>10147.200000000001</v>
      </c>
      <c r="M542" s="96">
        <v>13529.6</v>
      </c>
      <c r="N542" s="96">
        <v>16912</v>
      </c>
      <c r="O542" s="96">
        <v>20294.400000000001</v>
      </c>
      <c r="P542" s="96">
        <v>23676.799999999999</v>
      </c>
      <c r="Q542" s="96">
        <v>27059.200000000001</v>
      </c>
      <c r="R542" s="96">
        <v>30441.599999999999</v>
      </c>
      <c r="S542" s="96">
        <v>33824</v>
      </c>
      <c r="T542" s="96">
        <v>37206.400000000001</v>
      </c>
      <c r="U542" s="96">
        <v>40588.800000000003</v>
      </c>
      <c r="V542" s="96">
        <v>43971.199999999997</v>
      </c>
      <c r="W542" s="96">
        <v>47353.599999999999</v>
      </c>
      <c r="X542" s="96">
        <v>50736</v>
      </c>
      <c r="Y542" s="96">
        <v>54118.400000000001</v>
      </c>
      <c r="Z542" s="96">
        <v>71030.399999999994</v>
      </c>
      <c r="AA542" s="96">
        <v>71030.399999999994</v>
      </c>
      <c r="AB542" s="96">
        <v>71030.399999999994</v>
      </c>
      <c r="AC542" s="96">
        <v>71030.399999999994</v>
      </c>
      <c r="AD542" s="96">
        <v>71030.399999999994</v>
      </c>
      <c r="AE542" s="96">
        <v>71030.399999999994</v>
      </c>
      <c r="AF542" s="96">
        <v>71030.399999999994</v>
      </c>
      <c r="AG542" s="96">
        <v>71030.399999999994</v>
      </c>
      <c r="AH542" s="96">
        <v>71030.399999999994</v>
      </c>
      <c r="AI542" s="96">
        <v>71030.399999999994</v>
      </c>
      <c r="AJ542" s="96">
        <v>72721.600000000006</v>
      </c>
      <c r="AK542" s="96">
        <v>74412.800000000003</v>
      </c>
      <c r="AL542" s="96">
        <v>76104</v>
      </c>
      <c r="AM542" s="96">
        <v>77795.199999999997</v>
      </c>
      <c r="AN542" s="96">
        <v>79486.399999999994</v>
      </c>
      <c r="AO542" s="96">
        <v>81177.600000000006</v>
      </c>
      <c r="AP542" s="96">
        <v>82868.800000000003</v>
      </c>
      <c r="AQ542" s="96">
        <v>84560</v>
      </c>
      <c r="AR542" s="96">
        <v>86251.199999999997</v>
      </c>
      <c r="AS542" s="96">
        <v>87942.399999999994</v>
      </c>
      <c r="AT542" s="96">
        <v>89633.600000000006</v>
      </c>
      <c r="AU542" s="96">
        <v>91324.800000000003</v>
      </c>
      <c r="AV542" s="96">
        <v>93016</v>
      </c>
      <c r="AW542" s="96">
        <v>94707.199999999997</v>
      </c>
    </row>
    <row r="543" spans="1:49">
      <c r="A543" s="77" t="s">
        <v>697</v>
      </c>
      <c r="B543" s="76" t="s">
        <v>696</v>
      </c>
      <c r="C543" s="89">
        <v>86814</v>
      </c>
      <c r="D543" s="90">
        <v>3100.5</v>
      </c>
      <c r="E543" s="97">
        <v>28</v>
      </c>
      <c r="F543" s="93">
        <v>23</v>
      </c>
      <c r="G543" s="93">
        <v>34</v>
      </c>
      <c r="H543" s="94">
        <v>1550.25</v>
      </c>
      <c r="I543" s="95">
        <v>2067</v>
      </c>
      <c r="J543" s="96">
        <v>3100.5</v>
      </c>
      <c r="K543" s="96">
        <v>6201</v>
      </c>
      <c r="L543" s="96">
        <v>9301.5</v>
      </c>
      <c r="M543" s="96">
        <v>12402</v>
      </c>
      <c r="N543" s="96">
        <v>15502.5</v>
      </c>
      <c r="O543" s="96">
        <v>18603</v>
      </c>
      <c r="P543" s="96">
        <v>21703.5</v>
      </c>
      <c r="Q543" s="96">
        <v>24804</v>
      </c>
      <c r="R543" s="96">
        <v>27904.5</v>
      </c>
      <c r="S543" s="96">
        <v>31005</v>
      </c>
      <c r="T543" s="96">
        <v>34105.5</v>
      </c>
      <c r="U543" s="96">
        <v>37206</v>
      </c>
      <c r="V543" s="96">
        <v>40306.5</v>
      </c>
      <c r="W543" s="96">
        <v>43407</v>
      </c>
      <c r="X543" s="96">
        <v>46507.5</v>
      </c>
      <c r="Y543" s="96">
        <v>49608</v>
      </c>
      <c r="Z543" s="96">
        <v>52708.5</v>
      </c>
      <c r="AA543" s="96">
        <v>55809</v>
      </c>
      <c r="AB543" s="96">
        <v>58909.5</v>
      </c>
      <c r="AC543" s="96">
        <v>62010</v>
      </c>
      <c r="AD543" s="96">
        <v>65110.5</v>
      </c>
      <c r="AE543" s="96">
        <v>68211</v>
      </c>
      <c r="AF543" s="96">
        <v>86814</v>
      </c>
      <c r="AG543" s="96">
        <v>86814</v>
      </c>
      <c r="AH543" s="96">
        <v>86814</v>
      </c>
      <c r="AI543" s="96">
        <v>86814</v>
      </c>
      <c r="AJ543" s="96">
        <v>86814</v>
      </c>
      <c r="AK543" s="96">
        <v>86814</v>
      </c>
      <c r="AL543" s="96">
        <v>86814</v>
      </c>
      <c r="AM543" s="96">
        <v>86814</v>
      </c>
      <c r="AN543" s="96">
        <v>86814</v>
      </c>
      <c r="AO543" s="96">
        <v>86814</v>
      </c>
      <c r="AP543" s="96">
        <v>86814</v>
      </c>
      <c r="AQ543" s="96">
        <v>86814</v>
      </c>
      <c r="AR543" s="96">
        <v>88364.25</v>
      </c>
      <c r="AS543" s="96">
        <v>89914.5</v>
      </c>
      <c r="AT543" s="96">
        <v>91464.75</v>
      </c>
      <c r="AU543" s="96">
        <v>93015</v>
      </c>
      <c r="AV543" s="96">
        <v>94565.25</v>
      </c>
      <c r="AW543" s="96">
        <v>96115.5</v>
      </c>
    </row>
    <row r="544" spans="1:49">
      <c r="A544" s="77" t="s">
        <v>695</v>
      </c>
      <c r="B544" s="76" t="s">
        <v>694</v>
      </c>
      <c r="C544" s="89">
        <v>50390.400000000001</v>
      </c>
      <c r="D544" s="90">
        <v>3149.4</v>
      </c>
      <c r="E544" s="97">
        <v>16</v>
      </c>
      <c r="F544" s="93">
        <v>13</v>
      </c>
      <c r="G544" s="93">
        <v>20</v>
      </c>
      <c r="H544" s="94">
        <v>1574.7</v>
      </c>
      <c r="I544" s="95">
        <v>2099.6</v>
      </c>
      <c r="J544" s="96">
        <v>3149.4</v>
      </c>
      <c r="K544" s="96">
        <v>6298.8</v>
      </c>
      <c r="L544" s="96">
        <v>9448.2000000000007</v>
      </c>
      <c r="M544" s="96">
        <v>12597.6</v>
      </c>
      <c r="N544" s="96">
        <v>15747</v>
      </c>
      <c r="O544" s="96">
        <v>18896.400000000001</v>
      </c>
      <c r="P544" s="96">
        <v>22045.8</v>
      </c>
      <c r="Q544" s="96">
        <v>25195.200000000001</v>
      </c>
      <c r="R544" s="96">
        <v>28344.6</v>
      </c>
      <c r="S544" s="96">
        <v>31494</v>
      </c>
      <c r="T544" s="96">
        <v>34643.4</v>
      </c>
      <c r="U544" s="96">
        <v>37792.800000000003</v>
      </c>
      <c r="V544" s="96">
        <v>50390.400000000001</v>
      </c>
      <c r="W544" s="96">
        <v>50390.400000000001</v>
      </c>
      <c r="X544" s="96">
        <v>50390.400000000001</v>
      </c>
      <c r="Y544" s="96">
        <v>50390.400000000001</v>
      </c>
      <c r="Z544" s="96">
        <v>50390.400000000001</v>
      </c>
      <c r="AA544" s="96">
        <v>50390.400000000001</v>
      </c>
      <c r="AB544" s="96">
        <v>50390.400000000001</v>
      </c>
      <c r="AC544" s="96">
        <v>50390.400000000001</v>
      </c>
      <c r="AD544" s="96">
        <v>51965.1</v>
      </c>
      <c r="AE544" s="96">
        <v>53539.8</v>
      </c>
      <c r="AF544" s="96">
        <v>55114.5</v>
      </c>
      <c r="AG544" s="96">
        <v>56689.2</v>
      </c>
      <c r="AH544" s="96">
        <v>58263.9</v>
      </c>
      <c r="AI544" s="96">
        <v>59838.6</v>
      </c>
      <c r="AJ544" s="96">
        <v>61413.3</v>
      </c>
      <c r="AK544" s="96">
        <v>62988</v>
      </c>
      <c r="AL544" s="96">
        <v>64562.7</v>
      </c>
      <c r="AM544" s="96">
        <v>66137.399999999994</v>
      </c>
      <c r="AN544" s="96">
        <v>67712.100000000006</v>
      </c>
      <c r="AO544" s="96">
        <v>69286.8</v>
      </c>
      <c r="AP544" s="96">
        <v>70861.5</v>
      </c>
      <c r="AQ544" s="96">
        <v>72436.2</v>
      </c>
      <c r="AR544" s="96">
        <v>74010.899999999994</v>
      </c>
      <c r="AS544" s="96">
        <v>75585.600000000006</v>
      </c>
      <c r="AT544" s="96">
        <v>77160.3</v>
      </c>
      <c r="AU544" s="96">
        <v>78735</v>
      </c>
      <c r="AV544" s="96">
        <v>80309.7</v>
      </c>
      <c r="AW544" s="96">
        <v>81884.399999999994</v>
      </c>
    </row>
    <row r="545" spans="1:49">
      <c r="A545" s="77" t="s">
        <v>693</v>
      </c>
      <c r="B545" s="76" t="s">
        <v>692</v>
      </c>
      <c r="C545" s="89">
        <v>92445</v>
      </c>
      <c r="D545" s="90">
        <v>3081.5</v>
      </c>
      <c r="E545" s="97">
        <v>30</v>
      </c>
      <c r="F545" s="93">
        <v>24</v>
      </c>
      <c r="G545" s="93">
        <v>36</v>
      </c>
      <c r="H545" s="94">
        <v>1540.75</v>
      </c>
      <c r="I545" s="95">
        <v>2054.3000000000002</v>
      </c>
      <c r="J545" s="96">
        <v>3081.5</v>
      </c>
      <c r="K545" s="96">
        <v>6163</v>
      </c>
      <c r="L545" s="96">
        <v>9244.5</v>
      </c>
      <c r="M545" s="96">
        <v>12326</v>
      </c>
      <c r="N545" s="96">
        <v>15407.5</v>
      </c>
      <c r="O545" s="96">
        <v>18489</v>
      </c>
      <c r="P545" s="96">
        <v>21570.5</v>
      </c>
      <c r="Q545" s="96">
        <v>24652</v>
      </c>
      <c r="R545" s="96">
        <v>27733.5</v>
      </c>
      <c r="S545" s="96">
        <v>30815</v>
      </c>
      <c r="T545" s="96">
        <v>33896.5</v>
      </c>
      <c r="U545" s="96">
        <v>36978</v>
      </c>
      <c r="V545" s="96">
        <v>40059.5</v>
      </c>
      <c r="W545" s="96">
        <v>43141</v>
      </c>
      <c r="X545" s="96">
        <v>46222.5</v>
      </c>
      <c r="Y545" s="96">
        <v>49304</v>
      </c>
      <c r="Z545" s="96">
        <v>52385.5</v>
      </c>
      <c r="AA545" s="96">
        <v>55467</v>
      </c>
      <c r="AB545" s="96">
        <v>58548.5</v>
      </c>
      <c r="AC545" s="96">
        <v>61630</v>
      </c>
      <c r="AD545" s="96">
        <v>64711.5</v>
      </c>
      <c r="AE545" s="96">
        <v>67793</v>
      </c>
      <c r="AF545" s="96">
        <v>70874.5</v>
      </c>
      <c r="AG545" s="96">
        <v>92445</v>
      </c>
      <c r="AH545" s="96">
        <v>92445</v>
      </c>
      <c r="AI545" s="96">
        <v>92445</v>
      </c>
      <c r="AJ545" s="96">
        <v>92445</v>
      </c>
      <c r="AK545" s="96">
        <v>92445</v>
      </c>
      <c r="AL545" s="96">
        <v>92445</v>
      </c>
      <c r="AM545" s="96">
        <v>92445</v>
      </c>
      <c r="AN545" s="96">
        <v>92445</v>
      </c>
      <c r="AO545" s="96">
        <v>92445</v>
      </c>
      <c r="AP545" s="96">
        <v>92445</v>
      </c>
      <c r="AQ545" s="96">
        <v>92445</v>
      </c>
      <c r="AR545" s="96">
        <v>92445</v>
      </c>
      <c r="AS545" s="96">
        <v>92445</v>
      </c>
      <c r="AT545" s="96">
        <v>93985.75</v>
      </c>
      <c r="AU545" s="96">
        <v>95526.5</v>
      </c>
      <c r="AV545" s="96">
        <v>97067.25</v>
      </c>
      <c r="AW545" s="96">
        <v>98608</v>
      </c>
    </row>
    <row r="546" spans="1:49">
      <c r="A546" s="77" t="s">
        <v>691</v>
      </c>
      <c r="B546" s="76" t="s">
        <v>690</v>
      </c>
      <c r="C546" s="89">
        <v>17319.599999999999</v>
      </c>
      <c r="D546" s="90">
        <v>1924.4</v>
      </c>
      <c r="E546" s="97">
        <v>9</v>
      </c>
      <c r="F546" s="93">
        <v>8</v>
      </c>
      <c r="G546" s="93">
        <v>11</v>
      </c>
      <c r="H546" s="94">
        <v>962.2</v>
      </c>
      <c r="I546" s="95">
        <v>1282.9000000000001</v>
      </c>
      <c r="J546" s="96">
        <v>1924.4</v>
      </c>
      <c r="K546" s="96">
        <v>3848.8</v>
      </c>
      <c r="L546" s="96">
        <v>5773.2</v>
      </c>
      <c r="M546" s="96">
        <v>7697.6</v>
      </c>
      <c r="N546" s="96">
        <v>9622</v>
      </c>
      <c r="O546" s="96">
        <v>11546.4</v>
      </c>
      <c r="P546" s="96">
        <v>13470.8</v>
      </c>
      <c r="Q546" s="96">
        <v>17319.599999999999</v>
      </c>
      <c r="R546" s="96">
        <v>17319.599999999999</v>
      </c>
      <c r="S546" s="96">
        <v>17319.599999999999</v>
      </c>
      <c r="T546" s="96">
        <v>17319.599999999999</v>
      </c>
      <c r="U546" s="96">
        <v>18281.8</v>
      </c>
      <c r="V546" s="96">
        <v>19244</v>
      </c>
      <c r="W546" s="96">
        <v>20206.2</v>
      </c>
      <c r="X546" s="96">
        <v>21168.400000000001</v>
      </c>
      <c r="Y546" s="96">
        <v>22130.6</v>
      </c>
      <c r="Z546" s="96">
        <v>23092.799999999999</v>
      </c>
      <c r="AA546" s="96">
        <v>24055</v>
      </c>
      <c r="AB546" s="96">
        <v>25017.200000000001</v>
      </c>
      <c r="AC546" s="96">
        <v>25979.4</v>
      </c>
      <c r="AD546" s="96">
        <v>26941.599999999999</v>
      </c>
      <c r="AE546" s="96">
        <v>27903.8</v>
      </c>
      <c r="AF546" s="96">
        <v>28866</v>
      </c>
      <c r="AG546" s="96">
        <v>29828.2</v>
      </c>
      <c r="AH546" s="96">
        <v>30790.400000000001</v>
      </c>
      <c r="AI546" s="96">
        <v>31752.6</v>
      </c>
      <c r="AJ546" s="96">
        <v>32714.799999999999</v>
      </c>
      <c r="AK546" s="96">
        <v>33677</v>
      </c>
      <c r="AL546" s="96">
        <v>34639.199999999997</v>
      </c>
      <c r="AM546" s="96">
        <v>35601.4</v>
      </c>
      <c r="AN546" s="96">
        <v>36563.599999999999</v>
      </c>
      <c r="AO546" s="96">
        <v>37525.800000000003</v>
      </c>
      <c r="AP546" s="96">
        <v>38488</v>
      </c>
      <c r="AQ546" s="96">
        <v>39450.199999999997</v>
      </c>
      <c r="AR546" s="96">
        <v>40412.400000000001</v>
      </c>
      <c r="AS546" s="96">
        <v>41374.6</v>
      </c>
      <c r="AT546" s="96">
        <v>42336.800000000003</v>
      </c>
      <c r="AU546" s="96">
        <v>43299</v>
      </c>
      <c r="AV546" s="96">
        <v>44261.2</v>
      </c>
      <c r="AW546" s="96">
        <v>45223.4</v>
      </c>
    </row>
    <row r="547" spans="1:49">
      <c r="A547" s="77" t="s">
        <v>689</v>
      </c>
      <c r="B547" s="76" t="s">
        <v>688</v>
      </c>
      <c r="C547" s="89">
        <v>81312</v>
      </c>
      <c r="D547" s="90">
        <v>2904</v>
      </c>
      <c r="E547" s="97">
        <v>28</v>
      </c>
      <c r="F547" s="93">
        <v>23</v>
      </c>
      <c r="G547" s="93">
        <v>34</v>
      </c>
      <c r="H547" s="94">
        <v>1452</v>
      </c>
      <c r="I547" s="95">
        <v>1936</v>
      </c>
      <c r="J547" s="96">
        <v>2904</v>
      </c>
      <c r="K547" s="96">
        <v>5808</v>
      </c>
      <c r="L547" s="96">
        <v>8712</v>
      </c>
      <c r="M547" s="96">
        <v>11616</v>
      </c>
      <c r="N547" s="96">
        <v>14520</v>
      </c>
      <c r="O547" s="96">
        <v>17424</v>
      </c>
      <c r="P547" s="96">
        <v>20328</v>
      </c>
      <c r="Q547" s="96">
        <v>23232</v>
      </c>
      <c r="R547" s="96">
        <v>26136</v>
      </c>
      <c r="S547" s="96">
        <v>29040</v>
      </c>
      <c r="T547" s="96">
        <v>31944</v>
      </c>
      <c r="U547" s="96">
        <v>34848</v>
      </c>
      <c r="V547" s="96">
        <v>37752</v>
      </c>
      <c r="W547" s="96">
        <v>40656</v>
      </c>
      <c r="X547" s="96">
        <v>43560</v>
      </c>
      <c r="Y547" s="96">
        <v>46464</v>
      </c>
      <c r="Z547" s="96">
        <v>49368</v>
      </c>
      <c r="AA547" s="96">
        <v>52272</v>
      </c>
      <c r="AB547" s="96">
        <v>55176</v>
      </c>
      <c r="AC547" s="96">
        <v>58080</v>
      </c>
      <c r="AD547" s="96">
        <v>60984</v>
      </c>
      <c r="AE547" s="96">
        <v>63888</v>
      </c>
      <c r="AF547" s="96">
        <v>81312</v>
      </c>
      <c r="AG547" s="96">
        <v>81312</v>
      </c>
      <c r="AH547" s="96">
        <v>81312</v>
      </c>
      <c r="AI547" s="96">
        <v>81312</v>
      </c>
      <c r="AJ547" s="96">
        <v>81312</v>
      </c>
      <c r="AK547" s="96">
        <v>81312</v>
      </c>
      <c r="AL547" s="96">
        <v>81312</v>
      </c>
      <c r="AM547" s="96">
        <v>81312</v>
      </c>
      <c r="AN547" s="96">
        <v>81312</v>
      </c>
      <c r="AO547" s="96">
        <v>81312</v>
      </c>
      <c r="AP547" s="96">
        <v>81312</v>
      </c>
      <c r="AQ547" s="96">
        <v>81312</v>
      </c>
      <c r="AR547" s="96">
        <v>82764</v>
      </c>
      <c r="AS547" s="96">
        <v>84216</v>
      </c>
      <c r="AT547" s="96">
        <v>85668</v>
      </c>
      <c r="AU547" s="96">
        <v>87120</v>
      </c>
      <c r="AV547" s="96">
        <v>88572</v>
      </c>
      <c r="AW547" s="96">
        <v>90024</v>
      </c>
    </row>
    <row r="548" spans="1:49">
      <c r="A548" s="77" t="s">
        <v>687</v>
      </c>
      <c r="B548" s="76" t="s">
        <v>686</v>
      </c>
      <c r="C548" s="89">
        <v>75597.600000000006</v>
      </c>
      <c r="D548" s="90">
        <v>3149.9</v>
      </c>
      <c r="E548" s="97">
        <v>24</v>
      </c>
      <c r="F548" s="93">
        <v>20</v>
      </c>
      <c r="G548" s="93">
        <v>29</v>
      </c>
      <c r="H548" s="94">
        <v>1574.95</v>
      </c>
      <c r="I548" s="95">
        <v>2099.9</v>
      </c>
      <c r="J548" s="96">
        <v>3149.9</v>
      </c>
      <c r="K548" s="96">
        <v>6299.8</v>
      </c>
      <c r="L548" s="96">
        <v>9449.7000000000007</v>
      </c>
      <c r="M548" s="96">
        <v>12599.6</v>
      </c>
      <c r="N548" s="96">
        <v>15749.5</v>
      </c>
      <c r="O548" s="96">
        <v>18899.400000000001</v>
      </c>
      <c r="P548" s="96">
        <v>22049.3</v>
      </c>
      <c r="Q548" s="96">
        <v>25199.200000000001</v>
      </c>
      <c r="R548" s="96">
        <v>28349.1</v>
      </c>
      <c r="S548" s="96">
        <v>31499</v>
      </c>
      <c r="T548" s="96">
        <v>34648.9</v>
      </c>
      <c r="U548" s="96">
        <v>37798.800000000003</v>
      </c>
      <c r="V548" s="96">
        <v>40948.699999999997</v>
      </c>
      <c r="W548" s="96">
        <v>44098.6</v>
      </c>
      <c r="X548" s="96">
        <v>47248.5</v>
      </c>
      <c r="Y548" s="96">
        <v>50398.400000000001</v>
      </c>
      <c r="Z548" s="96">
        <v>53548.3</v>
      </c>
      <c r="AA548" s="96">
        <v>56698.2</v>
      </c>
      <c r="AB548" s="96">
        <v>59848.1</v>
      </c>
      <c r="AC548" s="96">
        <v>75597.600000000006</v>
      </c>
      <c r="AD548" s="96">
        <v>75597.600000000006</v>
      </c>
      <c r="AE548" s="96">
        <v>75597.600000000006</v>
      </c>
      <c r="AF548" s="96">
        <v>75597.600000000006</v>
      </c>
      <c r="AG548" s="96">
        <v>75597.600000000006</v>
      </c>
      <c r="AH548" s="96">
        <v>75597.600000000006</v>
      </c>
      <c r="AI548" s="96">
        <v>75597.600000000006</v>
      </c>
      <c r="AJ548" s="96">
        <v>75597.600000000006</v>
      </c>
      <c r="AK548" s="96">
        <v>75597.600000000006</v>
      </c>
      <c r="AL548" s="96">
        <v>75597.600000000006</v>
      </c>
      <c r="AM548" s="96">
        <v>77172.55</v>
      </c>
      <c r="AN548" s="96">
        <v>78747.5</v>
      </c>
      <c r="AO548" s="96">
        <v>80322.45</v>
      </c>
      <c r="AP548" s="96">
        <v>81897.399999999994</v>
      </c>
      <c r="AQ548" s="96">
        <v>83472.350000000006</v>
      </c>
      <c r="AR548" s="96">
        <v>85047.3</v>
      </c>
      <c r="AS548" s="96">
        <v>86622.25</v>
      </c>
      <c r="AT548" s="96">
        <v>88197.2</v>
      </c>
      <c r="AU548" s="96">
        <v>89772.15</v>
      </c>
      <c r="AV548" s="96">
        <v>91347.1</v>
      </c>
      <c r="AW548" s="96">
        <v>92922.05</v>
      </c>
    </row>
    <row r="549" spans="1:49">
      <c r="A549" s="77" t="s">
        <v>685</v>
      </c>
      <c r="B549" s="76" t="s">
        <v>684</v>
      </c>
      <c r="C549" s="89">
        <v>33075.199999999997</v>
      </c>
      <c r="D549" s="90">
        <v>2067.1999999999998</v>
      </c>
      <c r="E549" s="97">
        <v>16</v>
      </c>
      <c r="F549" s="93">
        <v>13</v>
      </c>
      <c r="G549" s="93">
        <v>20</v>
      </c>
      <c r="H549" s="94">
        <v>1033.5999999999999</v>
      </c>
      <c r="I549" s="95">
        <v>1378.1</v>
      </c>
      <c r="J549" s="96">
        <v>2067.1999999999998</v>
      </c>
      <c r="K549" s="96">
        <v>4134.3999999999996</v>
      </c>
      <c r="L549" s="96">
        <v>6201.6</v>
      </c>
      <c r="M549" s="96">
        <v>8268.7999999999993</v>
      </c>
      <c r="N549" s="96">
        <v>10336</v>
      </c>
      <c r="O549" s="96">
        <v>12403.2</v>
      </c>
      <c r="P549" s="96">
        <v>14470.4</v>
      </c>
      <c r="Q549" s="96">
        <v>16537.599999999999</v>
      </c>
      <c r="R549" s="96">
        <v>18604.8</v>
      </c>
      <c r="S549" s="96">
        <v>20672</v>
      </c>
      <c r="T549" s="96">
        <v>22739.200000000001</v>
      </c>
      <c r="U549" s="96">
        <v>24806.400000000001</v>
      </c>
      <c r="V549" s="96">
        <v>33075.199999999997</v>
      </c>
      <c r="W549" s="96">
        <v>33075.199999999997</v>
      </c>
      <c r="X549" s="96">
        <v>33075.199999999997</v>
      </c>
      <c r="Y549" s="96">
        <v>33075.199999999997</v>
      </c>
      <c r="Z549" s="96">
        <v>33075.199999999997</v>
      </c>
      <c r="AA549" s="96">
        <v>33075.199999999997</v>
      </c>
      <c r="AB549" s="96">
        <v>33075.199999999997</v>
      </c>
      <c r="AC549" s="96">
        <v>33075.199999999997</v>
      </c>
      <c r="AD549" s="96">
        <v>34108.800000000003</v>
      </c>
      <c r="AE549" s="96">
        <v>35142.400000000001</v>
      </c>
      <c r="AF549" s="96">
        <v>36176</v>
      </c>
      <c r="AG549" s="96">
        <v>37209.599999999999</v>
      </c>
      <c r="AH549" s="96">
        <v>38243.199999999997</v>
      </c>
      <c r="AI549" s="96">
        <v>39276.800000000003</v>
      </c>
      <c r="AJ549" s="96">
        <v>40310.400000000001</v>
      </c>
      <c r="AK549" s="96">
        <v>41344</v>
      </c>
      <c r="AL549" s="96">
        <v>42377.599999999999</v>
      </c>
      <c r="AM549" s="96">
        <v>43411.199999999997</v>
      </c>
      <c r="AN549" s="96">
        <v>44444.800000000003</v>
      </c>
      <c r="AO549" s="96">
        <v>45478.400000000001</v>
      </c>
      <c r="AP549" s="96">
        <v>46512</v>
      </c>
      <c r="AQ549" s="96">
        <v>47545.599999999999</v>
      </c>
      <c r="AR549" s="96">
        <v>48579.199999999997</v>
      </c>
      <c r="AS549" s="96">
        <v>49612.800000000003</v>
      </c>
      <c r="AT549" s="96">
        <v>50646.400000000001</v>
      </c>
      <c r="AU549" s="96">
        <v>51680</v>
      </c>
      <c r="AV549" s="96">
        <v>52713.599999999999</v>
      </c>
      <c r="AW549" s="96">
        <v>53747.199999999997</v>
      </c>
    </row>
    <row r="550" spans="1:49">
      <c r="A550" s="77" t="s">
        <v>683</v>
      </c>
      <c r="B550" s="76" t="s">
        <v>682</v>
      </c>
      <c r="C550" s="89">
        <v>45484</v>
      </c>
      <c r="D550" s="90">
        <v>2274.1999999999998</v>
      </c>
      <c r="E550" s="97">
        <v>20</v>
      </c>
      <c r="F550" s="93">
        <v>16</v>
      </c>
      <c r="G550" s="93">
        <v>24</v>
      </c>
      <c r="H550" s="94">
        <v>1137.0999999999999</v>
      </c>
      <c r="I550" s="95">
        <v>1516.1</v>
      </c>
      <c r="J550" s="96">
        <v>2274.1999999999998</v>
      </c>
      <c r="K550" s="96">
        <v>4548.3999999999996</v>
      </c>
      <c r="L550" s="96">
        <v>6822.6</v>
      </c>
      <c r="M550" s="96">
        <v>9096.7999999999993</v>
      </c>
      <c r="N550" s="96">
        <v>11371</v>
      </c>
      <c r="O550" s="96">
        <v>13645.2</v>
      </c>
      <c r="P550" s="96">
        <v>15919.4</v>
      </c>
      <c r="Q550" s="96">
        <v>18193.599999999999</v>
      </c>
      <c r="R550" s="96">
        <v>20467.8</v>
      </c>
      <c r="S550" s="96">
        <v>22742</v>
      </c>
      <c r="T550" s="96">
        <v>25016.2</v>
      </c>
      <c r="U550" s="96">
        <v>27290.400000000001</v>
      </c>
      <c r="V550" s="96">
        <v>29564.6</v>
      </c>
      <c r="W550" s="96">
        <v>31838.799999999999</v>
      </c>
      <c r="X550" s="96">
        <v>34113</v>
      </c>
      <c r="Y550" s="96">
        <v>45484</v>
      </c>
      <c r="Z550" s="96">
        <v>45484</v>
      </c>
      <c r="AA550" s="96">
        <v>45484</v>
      </c>
      <c r="AB550" s="96">
        <v>45484</v>
      </c>
      <c r="AC550" s="96">
        <v>45484</v>
      </c>
      <c r="AD550" s="96">
        <v>45484</v>
      </c>
      <c r="AE550" s="96">
        <v>45484</v>
      </c>
      <c r="AF550" s="96">
        <v>45484</v>
      </c>
      <c r="AG550" s="96">
        <v>45484</v>
      </c>
      <c r="AH550" s="96">
        <v>46621.1</v>
      </c>
      <c r="AI550" s="96">
        <v>47758.2</v>
      </c>
      <c r="AJ550" s="96">
        <v>48895.3</v>
      </c>
      <c r="AK550" s="96">
        <v>50032.4</v>
      </c>
      <c r="AL550" s="96">
        <v>51169.5</v>
      </c>
      <c r="AM550" s="96">
        <v>52306.6</v>
      </c>
      <c r="AN550" s="96">
        <v>53443.7</v>
      </c>
      <c r="AO550" s="96">
        <v>54580.800000000003</v>
      </c>
      <c r="AP550" s="96">
        <v>55717.9</v>
      </c>
      <c r="AQ550" s="96">
        <v>56855</v>
      </c>
      <c r="AR550" s="96">
        <v>57992.1</v>
      </c>
      <c r="AS550" s="96">
        <v>59129.2</v>
      </c>
      <c r="AT550" s="96">
        <v>60266.3</v>
      </c>
      <c r="AU550" s="96">
        <v>61403.4</v>
      </c>
      <c r="AV550" s="96">
        <v>62540.5</v>
      </c>
      <c r="AW550" s="96">
        <v>63677.599999999999</v>
      </c>
    </row>
    <row r="551" spans="1:49">
      <c r="A551" s="77" t="s">
        <v>681</v>
      </c>
      <c r="B551" s="76" t="s">
        <v>680</v>
      </c>
      <c r="C551" s="101">
        <v>39692</v>
      </c>
      <c r="D551" s="90">
        <v>3969.2</v>
      </c>
      <c r="E551" s="97">
        <v>10</v>
      </c>
      <c r="F551" s="93">
        <v>8</v>
      </c>
      <c r="G551" s="93">
        <v>12</v>
      </c>
      <c r="H551" s="94">
        <v>1984.6</v>
      </c>
      <c r="I551" s="95">
        <v>2646.1</v>
      </c>
      <c r="J551" s="96">
        <v>3969.2</v>
      </c>
      <c r="K551" s="96">
        <v>7938.4</v>
      </c>
      <c r="L551" s="96">
        <v>11907.6</v>
      </c>
      <c r="M551" s="96">
        <v>15876.8</v>
      </c>
      <c r="N551" s="96">
        <v>19846</v>
      </c>
      <c r="O551" s="96">
        <v>23815.200000000001</v>
      </c>
      <c r="P551" s="96">
        <v>27784.400000000001</v>
      </c>
      <c r="Q551" s="96">
        <v>39692</v>
      </c>
      <c r="R551" s="96">
        <v>39692</v>
      </c>
      <c r="S551" s="96">
        <v>39692</v>
      </c>
      <c r="T551" s="96">
        <v>39692</v>
      </c>
      <c r="U551" s="96">
        <v>39692</v>
      </c>
      <c r="V551" s="96">
        <v>41676.6</v>
      </c>
      <c r="W551" s="96">
        <v>43661.2</v>
      </c>
      <c r="X551" s="96">
        <v>45645.8</v>
      </c>
      <c r="Y551" s="96">
        <v>47630.400000000001</v>
      </c>
      <c r="Z551" s="96">
        <v>49615</v>
      </c>
      <c r="AA551" s="96">
        <v>51599.6</v>
      </c>
      <c r="AB551" s="96">
        <v>53584.2</v>
      </c>
      <c r="AC551" s="96">
        <v>55568.800000000003</v>
      </c>
      <c r="AD551" s="96">
        <v>57553.4</v>
      </c>
      <c r="AE551" s="96">
        <v>59538</v>
      </c>
      <c r="AF551" s="96">
        <v>61522.6</v>
      </c>
      <c r="AG551" s="96">
        <v>63507.199999999997</v>
      </c>
      <c r="AH551" s="96">
        <v>65491.8</v>
      </c>
      <c r="AI551" s="96">
        <v>67476.399999999994</v>
      </c>
      <c r="AJ551" s="96">
        <v>69461</v>
      </c>
      <c r="AK551" s="96">
        <v>71445.600000000006</v>
      </c>
      <c r="AL551" s="96">
        <v>73430.2</v>
      </c>
      <c r="AM551" s="96">
        <v>75414.8</v>
      </c>
      <c r="AN551" s="96">
        <v>77399.399999999994</v>
      </c>
      <c r="AO551" s="96">
        <v>79384</v>
      </c>
      <c r="AP551" s="96">
        <v>81368.600000000006</v>
      </c>
      <c r="AQ551" s="96">
        <v>83353.2</v>
      </c>
      <c r="AR551" s="96">
        <v>85337.8</v>
      </c>
      <c r="AS551" s="96">
        <v>87322.4</v>
      </c>
      <c r="AT551" s="96">
        <v>89307</v>
      </c>
      <c r="AU551" s="96">
        <v>91291.6</v>
      </c>
      <c r="AV551" s="96">
        <v>93276.2</v>
      </c>
      <c r="AW551" s="96">
        <v>95260.800000000003</v>
      </c>
    </row>
    <row r="552" spans="1:49">
      <c r="A552" s="77" t="s">
        <v>679</v>
      </c>
      <c r="B552" s="76" t="s">
        <v>678</v>
      </c>
      <c r="C552" s="89">
        <v>32692.799999999999</v>
      </c>
      <c r="D552" s="90">
        <v>4086.6</v>
      </c>
      <c r="E552" s="97">
        <v>8</v>
      </c>
      <c r="F552" s="93">
        <v>7</v>
      </c>
      <c r="G552" s="93">
        <v>10</v>
      </c>
      <c r="H552" s="94">
        <v>2043.3</v>
      </c>
      <c r="I552" s="95">
        <v>2724.4</v>
      </c>
      <c r="J552" s="96">
        <v>4086.6</v>
      </c>
      <c r="K552" s="96">
        <v>8173.2</v>
      </c>
      <c r="L552" s="96">
        <v>12259.8</v>
      </c>
      <c r="M552" s="96">
        <v>16346.4</v>
      </c>
      <c r="N552" s="96">
        <v>20433</v>
      </c>
      <c r="O552" s="96">
        <v>24519.599999999999</v>
      </c>
      <c r="P552" s="96">
        <v>32692.799999999999</v>
      </c>
      <c r="Q552" s="96">
        <v>32692.799999999999</v>
      </c>
      <c r="R552" s="96">
        <v>32692.799999999999</v>
      </c>
      <c r="S552" s="96">
        <v>32692.799999999999</v>
      </c>
      <c r="T552" s="96">
        <v>34736.1</v>
      </c>
      <c r="U552" s="96">
        <v>36779.4</v>
      </c>
      <c r="V552" s="96">
        <v>38822.699999999997</v>
      </c>
      <c r="W552" s="96">
        <v>40866</v>
      </c>
      <c r="X552" s="96">
        <v>42909.3</v>
      </c>
      <c r="Y552" s="96">
        <v>44952.6</v>
      </c>
      <c r="Z552" s="96">
        <v>46995.9</v>
      </c>
      <c r="AA552" s="96">
        <v>49039.199999999997</v>
      </c>
      <c r="AB552" s="96">
        <v>51082.5</v>
      </c>
      <c r="AC552" s="96">
        <v>53125.8</v>
      </c>
      <c r="AD552" s="96">
        <v>55169.1</v>
      </c>
      <c r="AE552" s="96">
        <v>57212.4</v>
      </c>
      <c r="AF552" s="96">
        <v>59255.7</v>
      </c>
      <c r="AG552" s="96">
        <v>61299</v>
      </c>
      <c r="AH552" s="96">
        <v>63342.3</v>
      </c>
      <c r="AI552" s="96">
        <v>65385.599999999999</v>
      </c>
      <c r="AJ552" s="96">
        <v>67428.899999999994</v>
      </c>
      <c r="AK552" s="96">
        <v>69472.2</v>
      </c>
      <c r="AL552" s="96">
        <v>71515.5</v>
      </c>
      <c r="AM552" s="96">
        <v>73558.8</v>
      </c>
      <c r="AN552" s="96">
        <v>75602.100000000006</v>
      </c>
      <c r="AO552" s="96">
        <v>77645.399999999994</v>
      </c>
      <c r="AP552" s="96">
        <v>79688.7</v>
      </c>
      <c r="AQ552" s="96">
        <v>81732</v>
      </c>
      <c r="AR552" s="96">
        <v>83775.3</v>
      </c>
      <c r="AS552" s="96">
        <v>85818.6</v>
      </c>
      <c r="AT552" s="96">
        <v>87861.9</v>
      </c>
      <c r="AU552" s="96">
        <v>89905.2</v>
      </c>
      <c r="AV552" s="96">
        <v>91948.5</v>
      </c>
      <c r="AW552" s="96">
        <v>93991.8</v>
      </c>
    </row>
    <row r="553" spans="1:49">
      <c r="A553" s="77" t="s">
        <v>677</v>
      </c>
      <c r="B553" s="76" t="s">
        <v>676</v>
      </c>
      <c r="C553" s="89">
        <v>49198.8</v>
      </c>
      <c r="D553" s="90">
        <v>4099.8999999999996</v>
      </c>
      <c r="E553" s="97">
        <v>12</v>
      </c>
      <c r="F553" s="93">
        <v>10</v>
      </c>
      <c r="G553" s="93">
        <v>15</v>
      </c>
      <c r="H553" s="94">
        <v>2049.9499999999998</v>
      </c>
      <c r="I553" s="95">
        <v>2733.3</v>
      </c>
      <c r="J553" s="96">
        <v>4099.8999999999996</v>
      </c>
      <c r="K553" s="96">
        <v>8199.7999999999993</v>
      </c>
      <c r="L553" s="96">
        <v>12299.7</v>
      </c>
      <c r="M553" s="96">
        <v>16399.599999999999</v>
      </c>
      <c r="N553" s="96">
        <v>20499.5</v>
      </c>
      <c r="O553" s="96">
        <v>24599.4</v>
      </c>
      <c r="P553" s="96">
        <v>28699.3</v>
      </c>
      <c r="Q553" s="96">
        <v>32799.199999999997</v>
      </c>
      <c r="R553" s="96">
        <v>36899.1</v>
      </c>
      <c r="S553" s="96">
        <v>49198.8</v>
      </c>
      <c r="T553" s="96">
        <v>49198.8</v>
      </c>
      <c r="U553" s="96">
        <v>49198.8</v>
      </c>
      <c r="V553" s="96">
        <v>49198.8</v>
      </c>
      <c r="W553" s="96">
        <v>49198.8</v>
      </c>
      <c r="X553" s="96">
        <v>49198.8</v>
      </c>
      <c r="Y553" s="96">
        <v>51248.75</v>
      </c>
      <c r="Z553" s="96">
        <v>53298.7</v>
      </c>
      <c r="AA553" s="96">
        <v>55348.65</v>
      </c>
      <c r="AB553" s="96">
        <v>57398.6</v>
      </c>
      <c r="AC553" s="96">
        <v>59448.55</v>
      </c>
      <c r="AD553" s="96">
        <v>61498.5</v>
      </c>
      <c r="AE553" s="96">
        <v>63548.45</v>
      </c>
      <c r="AF553" s="96">
        <v>65598.399999999994</v>
      </c>
      <c r="AG553" s="96">
        <v>67648.350000000006</v>
      </c>
      <c r="AH553" s="96">
        <v>69698.3</v>
      </c>
      <c r="AI553" s="96">
        <v>71748.25</v>
      </c>
      <c r="AJ553" s="96">
        <v>73798.2</v>
      </c>
      <c r="AK553" s="96">
        <v>75848.149999999994</v>
      </c>
      <c r="AL553" s="96">
        <v>77898.100000000006</v>
      </c>
      <c r="AM553" s="96">
        <v>79948.05</v>
      </c>
      <c r="AN553" s="96">
        <v>81998</v>
      </c>
      <c r="AO553" s="96">
        <v>84047.95</v>
      </c>
      <c r="AP553" s="96">
        <v>86097.9</v>
      </c>
      <c r="AQ553" s="96">
        <v>88147.85</v>
      </c>
      <c r="AR553" s="96">
        <v>90197.8</v>
      </c>
      <c r="AS553" s="96">
        <v>92247.75</v>
      </c>
      <c r="AT553" s="96">
        <v>94297.7</v>
      </c>
      <c r="AU553" s="96">
        <v>96347.65</v>
      </c>
      <c r="AV553" s="96">
        <v>98397.6</v>
      </c>
      <c r="AW553" s="96">
        <v>100447.55</v>
      </c>
    </row>
    <row r="554" spans="1:49">
      <c r="A554" s="77" t="s">
        <v>675</v>
      </c>
      <c r="B554" s="76" t="s">
        <v>674</v>
      </c>
      <c r="C554" s="89">
        <v>45561</v>
      </c>
      <c r="D554" s="90">
        <v>4556.1000000000004</v>
      </c>
      <c r="E554" s="97">
        <v>10</v>
      </c>
      <c r="F554" s="93">
        <v>8</v>
      </c>
      <c r="G554" s="93">
        <v>12</v>
      </c>
      <c r="H554" s="94">
        <v>2278.0500000000002</v>
      </c>
      <c r="I554" s="95">
        <v>3037.4</v>
      </c>
      <c r="J554" s="96">
        <v>4556.1000000000004</v>
      </c>
      <c r="K554" s="96">
        <v>9112.2000000000007</v>
      </c>
      <c r="L554" s="96">
        <v>13668.3</v>
      </c>
      <c r="M554" s="96">
        <v>18224.400000000001</v>
      </c>
      <c r="N554" s="96">
        <v>22780.5</v>
      </c>
      <c r="O554" s="96">
        <v>27336.6</v>
      </c>
      <c r="P554" s="96">
        <v>31892.7</v>
      </c>
      <c r="Q554" s="96">
        <v>45561</v>
      </c>
      <c r="R554" s="96">
        <v>45561</v>
      </c>
      <c r="S554" s="96">
        <v>45561</v>
      </c>
      <c r="T554" s="96">
        <v>45561</v>
      </c>
      <c r="U554" s="96">
        <v>45561</v>
      </c>
      <c r="V554" s="96">
        <v>47839.05</v>
      </c>
      <c r="W554" s="96">
        <v>50117.1</v>
      </c>
      <c r="X554" s="96">
        <v>52395.15</v>
      </c>
      <c r="Y554" s="96">
        <v>54673.2</v>
      </c>
      <c r="Z554" s="96">
        <v>56951.25</v>
      </c>
      <c r="AA554" s="96">
        <v>59229.3</v>
      </c>
      <c r="AB554" s="96">
        <v>61507.35</v>
      </c>
      <c r="AC554" s="96">
        <v>63785.4</v>
      </c>
      <c r="AD554" s="96">
        <v>66063.45</v>
      </c>
      <c r="AE554" s="96">
        <v>68341.5</v>
      </c>
      <c r="AF554" s="96">
        <v>70619.55</v>
      </c>
      <c r="AG554" s="96">
        <v>72897.600000000006</v>
      </c>
      <c r="AH554" s="96">
        <v>75175.649999999994</v>
      </c>
      <c r="AI554" s="96">
        <v>77453.7</v>
      </c>
      <c r="AJ554" s="96">
        <v>79731.75</v>
      </c>
      <c r="AK554" s="96">
        <v>82009.8</v>
      </c>
      <c r="AL554" s="96">
        <v>84287.85</v>
      </c>
      <c r="AM554" s="96">
        <v>86565.9</v>
      </c>
      <c r="AN554" s="96">
        <v>88843.95</v>
      </c>
      <c r="AO554" s="96">
        <v>91122</v>
      </c>
      <c r="AP554" s="96">
        <v>93400.05</v>
      </c>
      <c r="AQ554" s="96">
        <v>95678.1</v>
      </c>
      <c r="AR554" s="96">
        <v>97956.15</v>
      </c>
      <c r="AS554" s="96">
        <v>100234.2</v>
      </c>
      <c r="AT554" s="96">
        <v>102512.25</v>
      </c>
      <c r="AU554" s="96">
        <v>104790.3</v>
      </c>
      <c r="AV554" s="96">
        <v>107068.35</v>
      </c>
      <c r="AW554" s="96">
        <v>109346.4</v>
      </c>
    </row>
    <row r="555" spans="1:49">
      <c r="A555" s="77" t="s">
        <v>673</v>
      </c>
      <c r="B555" s="76" t="s">
        <v>672</v>
      </c>
      <c r="C555" s="89">
        <v>45855.6</v>
      </c>
      <c r="D555" s="90">
        <v>3821.3</v>
      </c>
      <c r="E555" s="97">
        <v>12</v>
      </c>
      <c r="F555" s="93">
        <v>10</v>
      </c>
      <c r="G555" s="93">
        <v>15</v>
      </c>
      <c r="H555" s="94">
        <v>1910.65</v>
      </c>
      <c r="I555" s="95">
        <v>2547.5</v>
      </c>
      <c r="J555" s="96">
        <v>3821.3</v>
      </c>
      <c r="K555" s="96">
        <v>7642.6</v>
      </c>
      <c r="L555" s="96">
        <v>11463.9</v>
      </c>
      <c r="M555" s="96">
        <v>15285.2</v>
      </c>
      <c r="N555" s="96">
        <v>19106.5</v>
      </c>
      <c r="O555" s="96">
        <v>22927.8</v>
      </c>
      <c r="P555" s="96">
        <v>26749.1</v>
      </c>
      <c r="Q555" s="96">
        <v>30570.400000000001</v>
      </c>
      <c r="R555" s="96">
        <v>34391.699999999997</v>
      </c>
      <c r="S555" s="96">
        <v>45855.6</v>
      </c>
      <c r="T555" s="96">
        <v>45855.6</v>
      </c>
      <c r="U555" s="96">
        <v>45855.6</v>
      </c>
      <c r="V555" s="96">
        <v>45855.6</v>
      </c>
      <c r="W555" s="96">
        <v>45855.6</v>
      </c>
      <c r="X555" s="96">
        <v>45855.6</v>
      </c>
      <c r="Y555" s="96">
        <v>47766.25</v>
      </c>
      <c r="Z555" s="96">
        <v>49676.9</v>
      </c>
      <c r="AA555" s="96">
        <v>51587.55</v>
      </c>
      <c r="AB555" s="96">
        <v>53498.2</v>
      </c>
      <c r="AC555" s="96">
        <v>55408.85</v>
      </c>
      <c r="AD555" s="96">
        <v>57319.5</v>
      </c>
      <c r="AE555" s="96">
        <v>59230.15</v>
      </c>
      <c r="AF555" s="96">
        <v>61140.800000000003</v>
      </c>
      <c r="AG555" s="96">
        <v>63051.45</v>
      </c>
      <c r="AH555" s="96">
        <v>64962.1</v>
      </c>
      <c r="AI555" s="96">
        <v>66872.75</v>
      </c>
      <c r="AJ555" s="96">
        <v>68783.399999999994</v>
      </c>
      <c r="AK555" s="96">
        <v>70694.05</v>
      </c>
      <c r="AL555" s="96">
        <v>72604.7</v>
      </c>
      <c r="AM555" s="96">
        <v>74515.350000000006</v>
      </c>
      <c r="AN555" s="96">
        <v>76426</v>
      </c>
      <c r="AO555" s="96">
        <v>78336.649999999994</v>
      </c>
      <c r="AP555" s="96">
        <v>80247.3</v>
      </c>
      <c r="AQ555" s="96">
        <v>82157.95</v>
      </c>
      <c r="AR555" s="96">
        <v>84068.6</v>
      </c>
      <c r="AS555" s="96">
        <v>85979.25</v>
      </c>
      <c r="AT555" s="96">
        <v>87889.9</v>
      </c>
      <c r="AU555" s="96">
        <v>89800.55</v>
      </c>
      <c r="AV555" s="96">
        <v>91711.2</v>
      </c>
      <c r="AW555" s="96">
        <v>93621.85</v>
      </c>
    </row>
    <row r="556" spans="1:49">
      <c r="A556" s="77" t="s">
        <v>671</v>
      </c>
      <c r="B556" s="76" t="s">
        <v>670</v>
      </c>
      <c r="C556" s="89">
        <v>38444</v>
      </c>
      <c r="D556" s="90">
        <v>3844.4</v>
      </c>
      <c r="E556" s="97">
        <v>10</v>
      </c>
      <c r="F556" s="93">
        <v>8</v>
      </c>
      <c r="G556" s="93">
        <v>12</v>
      </c>
      <c r="H556" s="94">
        <v>1922.2</v>
      </c>
      <c r="I556" s="95">
        <v>2562.9</v>
      </c>
      <c r="J556" s="96">
        <v>3844.4</v>
      </c>
      <c r="K556" s="96">
        <v>7688.8</v>
      </c>
      <c r="L556" s="96">
        <v>11533.2</v>
      </c>
      <c r="M556" s="96">
        <v>15377.6</v>
      </c>
      <c r="N556" s="96">
        <v>19222</v>
      </c>
      <c r="O556" s="96">
        <v>23066.400000000001</v>
      </c>
      <c r="P556" s="96">
        <v>26910.799999999999</v>
      </c>
      <c r="Q556" s="96">
        <v>38444</v>
      </c>
      <c r="R556" s="96">
        <v>38444</v>
      </c>
      <c r="S556" s="96">
        <v>38444</v>
      </c>
      <c r="T556" s="96">
        <v>38444</v>
      </c>
      <c r="U556" s="96">
        <v>38444</v>
      </c>
      <c r="V556" s="96">
        <v>40366.199999999997</v>
      </c>
      <c r="W556" s="96">
        <v>42288.4</v>
      </c>
      <c r="X556" s="96">
        <v>44210.6</v>
      </c>
      <c r="Y556" s="96">
        <v>46132.800000000003</v>
      </c>
      <c r="Z556" s="96">
        <v>48055</v>
      </c>
      <c r="AA556" s="96">
        <v>49977.2</v>
      </c>
      <c r="AB556" s="96">
        <v>51899.4</v>
      </c>
      <c r="AC556" s="96">
        <v>53821.599999999999</v>
      </c>
      <c r="AD556" s="96">
        <v>55743.8</v>
      </c>
      <c r="AE556" s="96">
        <v>57666</v>
      </c>
      <c r="AF556" s="96">
        <v>59588.2</v>
      </c>
      <c r="AG556" s="96">
        <v>61510.400000000001</v>
      </c>
      <c r="AH556" s="96">
        <v>63432.6</v>
      </c>
      <c r="AI556" s="96">
        <v>65354.8</v>
      </c>
      <c r="AJ556" s="96">
        <v>67277</v>
      </c>
      <c r="AK556" s="96">
        <v>69199.199999999997</v>
      </c>
      <c r="AL556" s="96">
        <v>71121.399999999994</v>
      </c>
      <c r="AM556" s="96">
        <v>73043.600000000006</v>
      </c>
      <c r="AN556" s="96">
        <v>74965.8</v>
      </c>
      <c r="AO556" s="96">
        <v>76888</v>
      </c>
      <c r="AP556" s="96">
        <v>78810.2</v>
      </c>
      <c r="AQ556" s="96">
        <v>80732.399999999994</v>
      </c>
      <c r="AR556" s="96">
        <v>82654.600000000006</v>
      </c>
      <c r="AS556" s="96">
        <v>84576.8</v>
      </c>
      <c r="AT556" s="96">
        <v>86499</v>
      </c>
      <c r="AU556" s="96">
        <v>88421.2</v>
      </c>
      <c r="AV556" s="96">
        <v>90343.4</v>
      </c>
      <c r="AW556" s="96">
        <v>92265.600000000006</v>
      </c>
    </row>
    <row r="557" spans="1:49">
      <c r="A557" s="77" t="s">
        <v>669</v>
      </c>
      <c r="B557" s="76" t="s">
        <v>668</v>
      </c>
      <c r="C557" s="89">
        <v>51170</v>
      </c>
      <c r="D557" s="90">
        <v>3655</v>
      </c>
      <c r="E557" s="97">
        <v>14</v>
      </c>
      <c r="F557" s="93">
        <v>12</v>
      </c>
      <c r="G557" s="93">
        <v>17</v>
      </c>
      <c r="H557" s="94">
        <v>1827.5</v>
      </c>
      <c r="I557" s="95">
        <v>2436.6999999999998</v>
      </c>
      <c r="J557" s="96">
        <v>3655</v>
      </c>
      <c r="K557" s="96">
        <v>7310</v>
      </c>
      <c r="L557" s="96">
        <v>10965</v>
      </c>
      <c r="M557" s="96">
        <v>14620</v>
      </c>
      <c r="N557" s="96">
        <v>18275</v>
      </c>
      <c r="O557" s="96">
        <v>21930</v>
      </c>
      <c r="P557" s="96">
        <v>25585</v>
      </c>
      <c r="Q557" s="96">
        <v>29240</v>
      </c>
      <c r="R557" s="96">
        <v>32895</v>
      </c>
      <c r="S557" s="96">
        <v>36550</v>
      </c>
      <c r="T557" s="96">
        <v>40205</v>
      </c>
      <c r="U557" s="96">
        <v>51170</v>
      </c>
      <c r="V557" s="96">
        <v>51170</v>
      </c>
      <c r="W557" s="96">
        <v>51170</v>
      </c>
      <c r="X557" s="96">
        <v>51170</v>
      </c>
      <c r="Y557" s="96">
        <v>51170</v>
      </c>
      <c r="Z557" s="96">
        <v>51170</v>
      </c>
      <c r="AA557" s="96">
        <v>52997.5</v>
      </c>
      <c r="AB557" s="96">
        <v>54825</v>
      </c>
      <c r="AC557" s="96">
        <v>56652.5</v>
      </c>
      <c r="AD557" s="96">
        <v>58480</v>
      </c>
      <c r="AE557" s="96">
        <v>60307.5</v>
      </c>
      <c r="AF557" s="96">
        <v>62135</v>
      </c>
      <c r="AG557" s="96">
        <v>63962.5</v>
      </c>
      <c r="AH557" s="96">
        <v>65790</v>
      </c>
      <c r="AI557" s="96">
        <v>67617.5</v>
      </c>
      <c r="AJ557" s="96">
        <v>69445</v>
      </c>
      <c r="AK557" s="96">
        <v>71272.5</v>
      </c>
      <c r="AL557" s="96">
        <v>73100</v>
      </c>
      <c r="AM557" s="96">
        <v>74927.5</v>
      </c>
      <c r="AN557" s="96">
        <v>76755</v>
      </c>
      <c r="AO557" s="96">
        <v>78582.5</v>
      </c>
      <c r="AP557" s="96">
        <v>80410</v>
      </c>
      <c r="AQ557" s="96">
        <v>82237.5</v>
      </c>
      <c r="AR557" s="96">
        <v>84065</v>
      </c>
      <c r="AS557" s="96">
        <v>85892.5</v>
      </c>
      <c r="AT557" s="96">
        <v>87720</v>
      </c>
      <c r="AU557" s="96">
        <v>89547.5</v>
      </c>
      <c r="AV557" s="96">
        <v>91375</v>
      </c>
      <c r="AW557" s="96">
        <v>93202.5</v>
      </c>
    </row>
    <row r="558" spans="1:49">
      <c r="A558" s="77" t="s">
        <v>667</v>
      </c>
      <c r="B558" s="76" t="s">
        <v>666</v>
      </c>
      <c r="C558" s="89">
        <v>55557.599999999999</v>
      </c>
      <c r="D558" s="90">
        <v>3968.4</v>
      </c>
      <c r="E558" s="97">
        <v>14</v>
      </c>
      <c r="F558" s="93">
        <v>12</v>
      </c>
      <c r="G558" s="93">
        <v>17</v>
      </c>
      <c r="H558" s="94">
        <v>1984.2</v>
      </c>
      <c r="I558" s="95">
        <v>2645.6</v>
      </c>
      <c r="J558" s="96">
        <v>3968.4</v>
      </c>
      <c r="K558" s="96">
        <v>7936.8</v>
      </c>
      <c r="L558" s="96">
        <v>11905.2</v>
      </c>
      <c r="M558" s="96">
        <v>15873.6</v>
      </c>
      <c r="N558" s="96">
        <v>19842</v>
      </c>
      <c r="O558" s="96">
        <v>23810.400000000001</v>
      </c>
      <c r="P558" s="96">
        <v>27778.799999999999</v>
      </c>
      <c r="Q558" s="96">
        <v>31747.200000000001</v>
      </c>
      <c r="R558" s="96">
        <v>35715.599999999999</v>
      </c>
      <c r="S558" s="96">
        <v>39684</v>
      </c>
      <c r="T558" s="96">
        <v>43652.4</v>
      </c>
      <c r="U558" s="96">
        <v>55557.599999999999</v>
      </c>
      <c r="V558" s="96">
        <v>55557.599999999999</v>
      </c>
      <c r="W558" s="96">
        <v>55557.599999999999</v>
      </c>
      <c r="X558" s="96">
        <v>55557.599999999999</v>
      </c>
      <c r="Y558" s="96">
        <v>55557.599999999999</v>
      </c>
      <c r="Z558" s="96">
        <v>55557.599999999999</v>
      </c>
      <c r="AA558" s="96">
        <v>57541.8</v>
      </c>
      <c r="AB558" s="96">
        <v>59526</v>
      </c>
      <c r="AC558" s="96">
        <v>61510.2</v>
      </c>
      <c r="AD558" s="96">
        <v>63494.400000000001</v>
      </c>
      <c r="AE558" s="96">
        <v>65478.6</v>
      </c>
      <c r="AF558" s="96">
        <v>67462.8</v>
      </c>
      <c r="AG558" s="96">
        <v>69447</v>
      </c>
      <c r="AH558" s="96">
        <v>71431.199999999997</v>
      </c>
      <c r="AI558" s="96">
        <v>73415.399999999994</v>
      </c>
      <c r="AJ558" s="96">
        <v>75399.600000000006</v>
      </c>
      <c r="AK558" s="96">
        <v>77383.8</v>
      </c>
      <c r="AL558" s="96">
        <v>79368</v>
      </c>
      <c r="AM558" s="96">
        <v>81352.2</v>
      </c>
      <c r="AN558" s="96">
        <v>83336.399999999994</v>
      </c>
      <c r="AO558" s="96">
        <v>85320.6</v>
      </c>
      <c r="AP558" s="96">
        <v>87304.8</v>
      </c>
      <c r="AQ558" s="96">
        <v>89289</v>
      </c>
      <c r="AR558" s="96">
        <v>91273.2</v>
      </c>
      <c r="AS558" s="96">
        <v>93257.4</v>
      </c>
      <c r="AT558" s="96">
        <v>95241.600000000006</v>
      </c>
      <c r="AU558" s="96">
        <v>97225.8</v>
      </c>
      <c r="AV558" s="96">
        <v>99210</v>
      </c>
      <c r="AW558" s="96">
        <v>101194.2</v>
      </c>
    </row>
    <row r="559" spans="1:49">
      <c r="A559" s="77" t="s">
        <v>665</v>
      </c>
      <c r="B559" s="76" t="s">
        <v>664</v>
      </c>
      <c r="C559" s="89">
        <v>46026</v>
      </c>
      <c r="D559" s="90">
        <v>3835.5</v>
      </c>
      <c r="E559" s="97">
        <v>12</v>
      </c>
      <c r="F559" s="93">
        <v>10</v>
      </c>
      <c r="G559" s="93">
        <v>15</v>
      </c>
      <c r="H559" s="94">
        <v>1917.75</v>
      </c>
      <c r="I559" s="95">
        <v>2557</v>
      </c>
      <c r="J559" s="96">
        <v>3835.5</v>
      </c>
      <c r="K559" s="96">
        <v>7671</v>
      </c>
      <c r="L559" s="96">
        <v>11506.5</v>
      </c>
      <c r="M559" s="96">
        <v>15342</v>
      </c>
      <c r="N559" s="96">
        <v>19177.5</v>
      </c>
      <c r="O559" s="96">
        <v>23013</v>
      </c>
      <c r="P559" s="96">
        <v>26848.5</v>
      </c>
      <c r="Q559" s="96">
        <v>30684</v>
      </c>
      <c r="R559" s="96">
        <v>34519.5</v>
      </c>
      <c r="S559" s="96">
        <v>46026</v>
      </c>
      <c r="T559" s="96">
        <v>46026</v>
      </c>
      <c r="U559" s="96">
        <v>46026</v>
      </c>
      <c r="V559" s="96">
        <v>46026</v>
      </c>
      <c r="W559" s="96">
        <v>46026</v>
      </c>
      <c r="X559" s="96">
        <v>46026</v>
      </c>
      <c r="Y559" s="96">
        <v>47943.75</v>
      </c>
      <c r="Z559" s="96">
        <v>49861.5</v>
      </c>
      <c r="AA559" s="96">
        <v>51779.25</v>
      </c>
      <c r="AB559" s="96">
        <v>53697</v>
      </c>
      <c r="AC559" s="96">
        <v>55614.75</v>
      </c>
      <c r="AD559" s="96">
        <v>57532.5</v>
      </c>
      <c r="AE559" s="96">
        <v>59450.25</v>
      </c>
      <c r="AF559" s="96">
        <v>61368</v>
      </c>
      <c r="AG559" s="96">
        <v>63285.75</v>
      </c>
      <c r="AH559" s="96">
        <v>65203.5</v>
      </c>
      <c r="AI559" s="96">
        <v>67121.25</v>
      </c>
      <c r="AJ559" s="96">
        <v>69039</v>
      </c>
      <c r="AK559" s="96">
        <v>70956.75</v>
      </c>
      <c r="AL559" s="96">
        <v>72874.5</v>
      </c>
      <c r="AM559" s="96">
        <v>74792.25</v>
      </c>
      <c r="AN559" s="96">
        <v>76710</v>
      </c>
      <c r="AO559" s="96">
        <v>78627.75</v>
      </c>
      <c r="AP559" s="96">
        <v>80545.5</v>
      </c>
      <c r="AQ559" s="96">
        <v>82463.25</v>
      </c>
      <c r="AR559" s="96">
        <v>84381</v>
      </c>
      <c r="AS559" s="96">
        <v>86298.75</v>
      </c>
      <c r="AT559" s="96">
        <v>88216.5</v>
      </c>
      <c r="AU559" s="96">
        <v>90134.25</v>
      </c>
      <c r="AV559" s="96">
        <v>92052</v>
      </c>
      <c r="AW559" s="96">
        <v>93969.75</v>
      </c>
    </row>
    <row r="560" spans="1:49">
      <c r="A560" s="77" t="s">
        <v>663</v>
      </c>
      <c r="B560" s="76" t="s">
        <v>662</v>
      </c>
      <c r="C560" s="89">
        <v>34204</v>
      </c>
      <c r="D560" s="90">
        <v>3420.4</v>
      </c>
      <c r="E560" s="97">
        <v>10</v>
      </c>
      <c r="F560" s="93">
        <v>8</v>
      </c>
      <c r="G560" s="93">
        <v>12</v>
      </c>
      <c r="H560" s="94">
        <v>1710.2</v>
      </c>
      <c r="I560" s="95">
        <v>2280.3000000000002</v>
      </c>
      <c r="J560" s="96">
        <v>3420.4</v>
      </c>
      <c r="K560" s="96">
        <v>6840.8</v>
      </c>
      <c r="L560" s="96">
        <v>10261.200000000001</v>
      </c>
      <c r="M560" s="96">
        <v>13681.6</v>
      </c>
      <c r="N560" s="96">
        <v>17102</v>
      </c>
      <c r="O560" s="96">
        <v>20522.400000000001</v>
      </c>
      <c r="P560" s="96">
        <v>23942.799999999999</v>
      </c>
      <c r="Q560" s="96">
        <v>34204</v>
      </c>
      <c r="R560" s="96">
        <v>34204</v>
      </c>
      <c r="S560" s="96">
        <v>34204</v>
      </c>
      <c r="T560" s="96">
        <v>34204</v>
      </c>
      <c r="U560" s="96">
        <v>34204</v>
      </c>
      <c r="V560" s="96">
        <v>35914.199999999997</v>
      </c>
      <c r="W560" s="96">
        <v>37624.400000000001</v>
      </c>
      <c r="X560" s="96">
        <v>39334.6</v>
      </c>
      <c r="Y560" s="96">
        <v>41044.800000000003</v>
      </c>
      <c r="Z560" s="96">
        <v>42755</v>
      </c>
      <c r="AA560" s="96">
        <v>44465.2</v>
      </c>
      <c r="AB560" s="96">
        <v>46175.4</v>
      </c>
      <c r="AC560" s="96">
        <v>47885.599999999999</v>
      </c>
      <c r="AD560" s="96">
        <v>49595.8</v>
      </c>
      <c r="AE560" s="96">
        <v>51306</v>
      </c>
      <c r="AF560" s="96">
        <v>53016.2</v>
      </c>
      <c r="AG560" s="96">
        <v>54726.400000000001</v>
      </c>
      <c r="AH560" s="96">
        <v>56436.6</v>
      </c>
      <c r="AI560" s="96">
        <v>58146.8</v>
      </c>
      <c r="AJ560" s="96">
        <v>59857</v>
      </c>
      <c r="AK560" s="96">
        <v>61567.199999999997</v>
      </c>
      <c r="AL560" s="96">
        <v>63277.4</v>
      </c>
      <c r="AM560" s="96">
        <v>64987.6</v>
      </c>
      <c r="AN560" s="96">
        <v>66697.8</v>
      </c>
      <c r="AO560" s="96">
        <v>68408</v>
      </c>
      <c r="AP560" s="96">
        <v>70118.2</v>
      </c>
      <c r="AQ560" s="96">
        <v>71828.399999999994</v>
      </c>
      <c r="AR560" s="96">
        <v>73538.600000000006</v>
      </c>
      <c r="AS560" s="96">
        <v>75248.800000000003</v>
      </c>
      <c r="AT560" s="96">
        <v>76959</v>
      </c>
      <c r="AU560" s="96">
        <v>78669.2</v>
      </c>
      <c r="AV560" s="96">
        <v>80379.399999999994</v>
      </c>
      <c r="AW560" s="96">
        <v>82089.600000000006</v>
      </c>
    </row>
    <row r="561" spans="1:49">
      <c r="A561" s="77" t="s">
        <v>661</v>
      </c>
      <c r="B561" s="76" t="s">
        <v>660</v>
      </c>
      <c r="C561" s="89">
        <v>43015.199999999997</v>
      </c>
      <c r="D561" s="90">
        <v>3584.6</v>
      </c>
      <c r="E561" s="97">
        <v>12</v>
      </c>
      <c r="F561" s="93">
        <v>10</v>
      </c>
      <c r="G561" s="93">
        <v>15</v>
      </c>
      <c r="H561" s="94">
        <v>1792.3</v>
      </c>
      <c r="I561" s="95">
        <v>2389.6999999999998</v>
      </c>
      <c r="J561" s="96">
        <v>3584.6</v>
      </c>
      <c r="K561" s="96">
        <v>7169.2</v>
      </c>
      <c r="L561" s="96">
        <v>10753.8</v>
      </c>
      <c r="M561" s="96">
        <v>14338.4</v>
      </c>
      <c r="N561" s="96">
        <v>17923</v>
      </c>
      <c r="O561" s="96">
        <v>21507.599999999999</v>
      </c>
      <c r="P561" s="96">
        <v>25092.2</v>
      </c>
      <c r="Q561" s="96">
        <v>28676.799999999999</v>
      </c>
      <c r="R561" s="96">
        <v>32261.4</v>
      </c>
      <c r="S561" s="96">
        <v>43015.199999999997</v>
      </c>
      <c r="T561" s="96">
        <v>43015.199999999997</v>
      </c>
      <c r="U561" s="96">
        <v>43015.199999999997</v>
      </c>
      <c r="V561" s="96">
        <v>43015.199999999997</v>
      </c>
      <c r="W561" s="96">
        <v>43015.199999999997</v>
      </c>
      <c r="X561" s="96">
        <v>43015.199999999997</v>
      </c>
      <c r="Y561" s="96">
        <v>44807.5</v>
      </c>
      <c r="Z561" s="96">
        <v>46599.8</v>
      </c>
      <c r="AA561" s="96">
        <v>48392.1</v>
      </c>
      <c r="AB561" s="96">
        <v>50184.4</v>
      </c>
      <c r="AC561" s="96">
        <v>51976.7</v>
      </c>
      <c r="AD561" s="96">
        <v>53769</v>
      </c>
      <c r="AE561" s="96">
        <v>55561.3</v>
      </c>
      <c r="AF561" s="96">
        <v>57353.599999999999</v>
      </c>
      <c r="AG561" s="96">
        <v>59145.9</v>
      </c>
      <c r="AH561" s="96">
        <v>60938.2</v>
      </c>
      <c r="AI561" s="96">
        <v>62730.5</v>
      </c>
      <c r="AJ561" s="96">
        <v>64522.8</v>
      </c>
      <c r="AK561" s="96">
        <v>66315.100000000006</v>
      </c>
      <c r="AL561" s="96">
        <v>68107.399999999994</v>
      </c>
      <c r="AM561" s="96">
        <v>69899.7</v>
      </c>
      <c r="AN561" s="96">
        <v>71692</v>
      </c>
      <c r="AO561" s="96">
        <v>73484.3</v>
      </c>
      <c r="AP561" s="96">
        <v>75276.600000000006</v>
      </c>
      <c r="AQ561" s="96">
        <v>77068.899999999994</v>
      </c>
      <c r="AR561" s="96">
        <v>78861.2</v>
      </c>
      <c r="AS561" s="96">
        <v>80653.5</v>
      </c>
      <c r="AT561" s="96">
        <v>82445.8</v>
      </c>
      <c r="AU561" s="96">
        <v>84238.1</v>
      </c>
      <c r="AV561" s="96">
        <v>86030.399999999994</v>
      </c>
      <c r="AW561" s="96">
        <v>87822.7</v>
      </c>
    </row>
    <row r="562" spans="1:49">
      <c r="A562" s="77" t="s">
        <v>659</v>
      </c>
      <c r="B562" s="76" t="s">
        <v>658</v>
      </c>
      <c r="C562" s="89">
        <v>95259.6</v>
      </c>
      <c r="D562" s="90">
        <v>7938.3</v>
      </c>
      <c r="E562" s="97">
        <v>12</v>
      </c>
      <c r="F562" s="93">
        <v>10</v>
      </c>
      <c r="G562" s="93">
        <v>15</v>
      </c>
      <c r="H562" s="94">
        <v>3969.15</v>
      </c>
      <c r="I562" s="95">
        <v>5292.2</v>
      </c>
      <c r="J562" s="96">
        <v>7938.3</v>
      </c>
      <c r="K562" s="96">
        <v>15876.6</v>
      </c>
      <c r="L562" s="96">
        <v>23814.9</v>
      </c>
      <c r="M562" s="96">
        <v>31753.200000000001</v>
      </c>
      <c r="N562" s="96">
        <v>39691.5</v>
      </c>
      <c r="O562" s="96">
        <v>47629.8</v>
      </c>
      <c r="P562" s="96">
        <v>55568.1</v>
      </c>
      <c r="Q562" s="96">
        <v>63506.400000000001</v>
      </c>
      <c r="R562" s="96">
        <v>71444.7</v>
      </c>
      <c r="S562" s="96">
        <v>95259.6</v>
      </c>
      <c r="T562" s="96">
        <v>95259.6</v>
      </c>
      <c r="U562" s="96">
        <v>95259.6</v>
      </c>
      <c r="V562" s="96">
        <v>95259.6</v>
      </c>
      <c r="W562" s="96">
        <v>95259.6</v>
      </c>
      <c r="X562" s="96">
        <v>95259.6</v>
      </c>
      <c r="Y562" s="96">
        <v>99228.75</v>
      </c>
      <c r="Z562" s="96">
        <v>103197.9</v>
      </c>
      <c r="AA562" s="96">
        <v>107167.05</v>
      </c>
      <c r="AB562" s="96">
        <v>111136.2</v>
      </c>
      <c r="AC562" s="96">
        <v>115105.35</v>
      </c>
      <c r="AD562" s="96">
        <v>119074.5</v>
      </c>
      <c r="AE562" s="96">
        <v>123043.65</v>
      </c>
      <c r="AF562" s="96">
        <v>127012.8</v>
      </c>
      <c r="AG562" s="96">
        <v>130981.95</v>
      </c>
      <c r="AH562" s="96">
        <v>134951.1</v>
      </c>
      <c r="AI562" s="96">
        <v>138920.25</v>
      </c>
      <c r="AJ562" s="96">
        <v>142889.4</v>
      </c>
      <c r="AK562" s="96">
        <v>146858.54999999999</v>
      </c>
      <c r="AL562" s="96">
        <v>150827.70000000001</v>
      </c>
      <c r="AM562" s="96">
        <v>154796.85</v>
      </c>
      <c r="AN562" s="96">
        <v>158766</v>
      </c>
      <c r="AO562" s="96">
        <v>162735.15</v>
      </c>
      <c r="AP562" s="96">
        <v>166704.29999999999</v>
      </c>
      <c r="AQ562" s="96">
        <v>170673.45</v>
      </c>
      <c r="AR562" s="96">
        <v>174642.6</v>
      </c>
      <c r="AS562" s="96">
        <v>178611.75</v>
      </c>
      <c r="AT562" s="96">
        <v>182580.9</v>
      </c>
      <c r="AU562" s="96">
        <v>186550.05</v>
      </c>
      <c r="AV562" s="96">
        <v>190519.2</v>
      </c>
      <c r="AW562" s="96">
        <v>194488.35</v>
      </c>
    </row>
    <row r="563" spans="1:49">
      <c r="A563" s="77" t="s">
        <v>657</v>
      </c>
      <c r="B563" s="76" t="s">
        <v>656</v>
      </c>
      <c r="C563" s="89">
        <v>46415.6</v>
      </c>
      <c r="D563" s="90">
        <v>3315.4</v>
      </c>
      <c r="E563" s="97">
        <v>14</v>
      </c>
      <c r="F563" s="93">
        <v>12</v>
      </c>
      <c r="G563" s="93">
        <v>17</v>
      </c>
      <c r="H563" s="94">
        <v>1657.7</v>
      </c>
      <c r="I563" s="95">
        <v>2210.3000000000002</v>
      </c>
      <c r="J563" s="96">
        <v>3315.4</v>
      </c>
      <c r="K563" s="96">
        <v>6630.8</v>
      </c>
      <c r="L563" s="96">
        <v>9946.2000000000007</v>
      </c>
      <c r="M563" s="96">
        <v>13261.6</v>
      </c>
      <c r="N563" s="96">
        <v>16577</v>
      </c>
      <c r="O563" s="96">
        <v>19892.400000000001</v>
      </c>
      <c r="P563" s="96">
        <v>23207.8</v>
      </c>
      <c r="Q563" s="96">
        <v>26523.200000000001</v>
      </c>
      <c r="R563" s="96">
        <v>29838.6</v>
      </c>
      <c r="S563" s="96">
        <v>33154</v>
      </c>
      <c r="T563" s="96">
        <v>36469.4</v>
      </c>
      <c r="U563" s="96">
        <v>46415.6</v>
      </c>
      <c r="V563" s="96">
        <v>46415.6</v>
      </c>
      <c r="W563" s="96">
        <v>46415.6</v>
      </c>
      <c r="X563" s="96">
        <v>46415.6</v>
      </c>
      <c r="Y563" s="96">
        <v>46415.6</v>
      </c>
      <c r="Z563" s="96">
        <v>46415.6</v>
      </c>
      <c r="AA563" s="96">
        <v>48073.3</v>
      </c>
      <c r="AB563" s="96">
        <v>49731</v>
      </c>
      <c r="AC563" s="96">
        <v>51388.7</v>
      </c>
      <c r="AD563" s="96">
        <v>53046.400000000001</v>
      </c>
      <c r="AE563" s="96">
        <v>54704.1</v>
      </c>
      <c r="AF563" s="96">
        <v>56361.8</v>
      </c>
      <c r="AG563" s="96">
        <v>58019.5</v>
      </c>
      <c r="AH563" s="96">
        <v>59677.2</v>
      </c>
      <c r="AI563" s="96">
        <v>61334.9</v>
      </c>
      <c r="AJ563" s="96">
        <v>62992.6</v>
      </c>
      <c r="AK563" s="96">
        <v>64650.3</v>
      </c>
      <c r="AL563" s="96">
        <v>66308</v>
      </c>
      <c r="AM563" s="96">
        <v>67965.7</v>
      </c>
      <c r="AN563" s="96">
        <v>69623.399999999994</v>
      </c>
      <c r="AO563" s="96">
        <v>71281.100000000006</v>
      </c>
      <c r="AP563" s="96">
        <v>72938.8</v>
      </c>
      <c r="AQ563" s="96">
        <v>74596.5</v>
      </c>
      <c r="AR563" s="96">
        <v>76254.2</v>
      </c>
      <c r="AS563" s="96">
        <v>77911.899999999994</v>
      </c>
      <c r="AT563" s="96">
        <v>79569.600000000006</v>
      </c>
      <c r="AU563" s="96">
        <v>81227.3</v>
      </c>
      <c r="AV563" s="96">
        <v>82885</v>
      </c>
      <c r="AW563" s="96">
        <v>84542.7</v>
      </c>
    </row>
    <row r="564" spans="1:49">
      <c r="A564" s="77" t="s">
        <v>655</v>
      </c>
      <c r="B564" s="76" t="s">
        <v>654</v>
      </c>
      <c r="C564" s="89">
        <v>42236.4</v>
      </c>
      <c r="D564" s="90">
        <v>3519.7</v>
      </c>
      <c r="E564" s="97">
        <v>12</v>
      </c>
      <c r="F564" s="93">
        <v>10</v>
      </c>
      <c r="G564" s="93">
        <v>15</v>
      </c>
      <c r="H564" s="94">
        <v>1759.85</v>
      </c>
      <c r="I564" s="95">
        <v>2346.5</v>
      </c>
      <c r="J564" s="96">
        <v>3519.7</v>
      </c>
      <c r="K564" s="96">
        <v>7039.4</v>
      </c>
      <c r="L564" s="96">
        <v>10559.1</v>
      </c>
      <c r="M564" s="96">
        <v>14078.8</v>
      </c>
      <c r="N564" s="96">
        <v>17598.5</v>
      </c>
      <c r="O564" s="96">
        <v>21118.2</v>
      </c>
      <c r="P564" s="96">
        <v>24637.9</v>
      </c>
      <c r="Q564" s="96">
        <v>28157.599999999999</v>
      </c>
      <c r="R564" s="96">
        <v>31677.3</v>
      </c>
      <c r="S564" s="96">
        <v>42236.4</v>
      </c>
      <c r="T564" s="96">
        <v>42236.4</v>
      </c>
      <c r="U564" s="96">
        <v>42236.4</v>
      </c>
      <c r="V564" s="96">
        <v>42236.4</v>
      </c>
      <c r="W564" s="96">
        <v>42236.4</v>
      </c>
      <c r="X564" s="96">
        <v>42236.4</v>
      </c>
      <c r="Y564" s="96">
        <v>43996.25</v>
      </c>
      <c r="Z564" s="96">
        <v>45756.1</v>
      </c>
      <c r="AA564" s="96">
        <v>47515.95</v>
      </c>
      <c r="AB564" s="96">
        <v>49275.8</v>
      </c>
      <c r="AC564" s="96">
        <v>51035.65</v>
      </c>
      <c r="AD564" s="96">
        <v>52795.5</v>
      </c>
      <c r="AE564" s="96">
        <v>54555.35</v>
      </c>
      <c r="AF564" s="96">
        <v>56315.199999999997</v>
      </c>
      <c r="AG564" s="96">
        <v>58075.05</v>
      </c>
      <c r="AH564" s="96">
        <v>59834.9</v>
      </c>
      <c r="AI564" s="96">
        <v>61594.75</v>
      </c>
      <c r="AJ564" s="96">
        <v>63354.6</v>
      </c>
      <c r="AK564" s="96">
        <v>65114.45</v>
      </c>
      <c r="AL564" s="96">
        <v>66874.3</v>
      </c>
      <c r="AM564" s="96">
        <v>68634.149999999994</v>
      </c>
      <c r="AN564" s="96">
        <v>70394</v>
      </c>
      <c r="AO564" s="96">
        <v>72153.850000000006</v>
      </c>
      <c r="AP564" s="96">
        <v>73913.7</v>
      </c>
      <c r="AQ564" s="96">
        <v>75673.55</v>
      </c>
      <c r="AR564" s="96">
        <v>77433.399999999994</v>
      </c>
      <c r="AS564" s="96">
        <v>79193.25</v>
      </c>
      <c r="AT564" s="96">
        <v>80953.100000000006</v>
      </c>
      <c r="AU564" s="96">
        <v>82712.95</v>
      </c>
      <c r="AV564" s="96">
        <v>84472.8</v>
      </c>
      <c r="AW564" s="96">
        <v>86232.65</v>
      </c>
    </row>
    <row r="565" spans="1:49">
      <c r="A565" s="77" t="s">
        <v>653</v>
      </c>
      <c r="B565" s="76" t="s">
        <v>652</v>
      </c>
      <c r="C565" s="89">
        <v>56893.2</v>
      </c>
      <c r="D565" s="90">
        <v>4741.1000000000004</v>
      </c>
      <c r="E565" s="97">
        <v>12</v>
      </c>
      <c r="F565" s="93">
        <v>10</v>
      </c>
      <c r="G565" s="93">
        <v>15</v>
      </c>
      <c r="H565" s="94">
        <v>2370.5500000000002</v>
      </c>
      <c r="I565" s="95">
        <v>3160.7</v>
      </c>
      <c r="J565" s="96">
        <v>4741.1000000000004</v>
      </c>
      <c r="K565" s="96">
        <v>9482.2000000000007</v>
      </c>
      <c r="L565" s="96">
        <v>14223.3</v>
      </c>
      <c r="M565" s="96">
        <v>18964.400000000001</v>
      </c>
      <c r="N565" s="96">
        <v>23705.5</v>
      </c>
      <c r="O565" s="96">
        <v>28446.6</v>
      </c>
      <c r="P565" s="96">
        <v>33187.699999999997</v>
      </c>
      <c r="Q565" s="96">
        <v>37928.800000000003</v>
      </c>
      <c r="R565" s="96">
        <v>42669.9</v>
      </c>
      <c r="S565" s="96">
        <v>56893.2</v>
      </c>
      <c r="T565" s="96">
        <v>56893.2</v>
      </c>
      <c r="U565" s="96">
        <v>56893.2</v>
      </c>
      <c r="V565" s="96">
        <v>56893.2</v>
      </c>
      <c r="W565" s="96">
        <v>56893.2</v>
      </c>
      <c r="X565" s="96">
        <v>56893.2</v>
      </c>
      <c r="Y565" s="96">
        <v>59263.75</v>
      </c>
      <c r="Z565" s="96">
        <v>61634.3</v>
      </c>
      <c r="AA565" s="96">
        <v>64004.85</v>
      </c>
      <c r="AB565" s="96">
        <v>66375.399999999994</v>
      </c>
      <c r="AC565" s="96">
        <v>68745.95</v>
      </c>
      <c r="AD565" s="96">
        <v>71116.5</v>
      </c>
      <c r="AE565" s="96">
        <v>73487.05</v>
      </c>
      <c r="AF565" s="96">
        <v>75857.600000000006</v>
      </c>
      <c r="AG565" s="96">
        <v>78228.149999999994</v>
      </c>
      <c r="AH565" s="96">
        <v>80598.7</v>
      </c>
      <c r="AI565" s="96">
        <v>82969.25</v>
      </c>
      <c r="AJ565" s="96">
        <v>85339.8</v>
      </c>
      <c r="AK565" s="96">
        <v>87710.35</v>
      </c>
      <c r="AL565" s="96">
        <v>90080.9</v>
      </c>
      <c r="AM565" s="96">
        <v>92451.45</v>
      </c>
      <c r="AN565" s="96">
        <v>94822</v>
      </c>
      <c r="AO565" s="96">
        <v>97192.55</v>
      </c>
      <c r="AP565" s="96">
        <v>99563.1</v>
      </c>
      <c r="AQ565" s="96">
        <v>101933.65</v>
      </c>
      <c r="AR565" s="96">
        <v>104304.2</v>
      </c>
      <c r="AS565" s="96">
        <v>106674.75</v>
      </c>
      <c r="AT565" s="96">
        <v>109045.3</v>
      </c>
      <c r="AU565" s="96">
        <v>111415.85</v>
      </c>
      <c r="AV565" s="96">
        <v>113786.4</v>
      </c>
      <c r="AW565" s="96">
        <v>116156.95</v>
      </c>
    </row>
    <row r="566" spans="1:49">
      <c r="A566" s="77" t="s">
        <v>651</v>
      </c>
      <c r="B566" s="76" t="s">
        <v>650</v>
      </c>
      <c r="C566" s="89">
        <v>20037.5</v>
      </c>
      <c r="D566" s="90">
        <v>4007.5</v>
      </c>
      <c r="E566" s="97">
        <v>5</v>
      </c>
      <c r="F566" s="93">
        <v>4</v>
      </c>
      <c r="G566" s="93">
        <v>6</v>
      </c>
      <c r="H566" s="94">
        <v>2003.75</v>
      </c>
      <c r="I566" s="95">
        <v>2671.7</v>
      </c>
      <c r="J566" s="96">
        <v>4007.5</v>
      </c>
      <c r="K566" s="96">
        <v>8015</v>
      </c>
      <c r="L566" s="96">
        <v>12022.5</v>
      </c>
      <c r="M566" s="96">
        <v>20037.5</v>
      </c>
      <c r="N566" s="96">
        <v>20037.5</v>
      </c>
      <c r="O566" s="96">
        <v>20037.5</v>
      </c>
      <c r="P566" s="96">
        <v>22041.25</v>
      </c>
      <c r="Q566" s="96">
        <v>24045</v>
      </c>
      <c r="R566" s="96">
        <v>26048.75</v>
      </c>
      <c r="S566" s="96">
        <v>28052.5</v>
      </c>
      <c r="T566" s="96">
        <v>30056.25</v>
      </c>
      <c r="U566" s="96">
        <v>32060</v>
      </c>
      <c r="V566" s="96">
        <v>34063.75</v>
      </c>
      <c r="W566" s="96">
        <v>36067.5</v>
      </c>
      <c r="X566" s="96">
        <v>38071.25</v>
      </c>
      <c r="Y566" s="96">
        <v>40075</v>
      </c>
      <c r="Z566" s="96">
        <v>42078.75</v>
      </c>
      <c r="AA566" s="96">
        <v>44082.5</v>
      </c>
      <c r="AB566" s="96">
        <v>46086.25</v>
      </c>
      <c r="AC566" s="96">
        <v>48090</v>
      </c>
      <c r="AD566" s="96">
        <v>50093.75</v>
      </c>
      <c r="AE566" s="96">
        <v>52097.5</v>
      </c>
      <c r="AF566" s="96">
        <v>54101.25</v>
      </c>
      <c r="AG566" s="96">
        <v>56105</v>
      </c>
      <c r="AH566" s="96">
        <v>58108.75</v>
      </c>
      <c r="AI566" s="96">
        <v>60112.5</v>
      </c>
      <c r="AJ566" s="96">
        <v>62116.25</v>
      </c>
      <c r="AK566" s="96">
        <v>64120</v>
      </c>
      <c r="AL566" s="96">
        <v>66123.75</v>
      </c>
      <c r="AM566" s="96">
        <v>68127.5</v>
      </c>
      <c r="AN566" s="96">
        <v>70131.25</v>
      </c>
      <c r="AO566" s="96">
        <v>72135</v>
      </c>
      <c r="AP566" s="96">
        <v>74138.75</v>
      </c>
      <c r="AQ566" s="96">
        <v>76142.5</v>
      </c>
      <c r="AR566" s="96">
        <v>78146.25</v>
      </c>
      <c r="AS566" s="96">
        <v>80150</v>
      </c>
      <c r="AT566" s="96">
        <v>82153.75</v>
      </c>
      <c r="AU566" s="96">
        <v>84157.5</v>
      </c>
      <c r="AV566" s="96">
        <v>86161.25</v>
      </c>
      <c r="AW566" s="96">
        <v>88165</v>
      </c>
    </row>
    <row r="567" spans="1:49">
      <c r="A567" s="77" t="s">
        <v>649</v>
      </c>
      <c r="B567" s="76" t="s">
        <v>648</v>
      </c>
      <c r="C567" s="89">
        <v>53083.8</v>
      </c>
      <c r="D567" s="90">
        <v>3791.7</v>
      </c>
      <c r="E567" s="97">
        <v>14</v>
      </c>
      <c r="F567" s="93">
        <v>12</v>
      </c>
      <c r="G567" s="93">
        <v>17</v>
      </c>
      <c r="H567" s="94">
        <v>1895.85</v>
      </c>
      <c r="I567" s="95">
        <v>2527.8000000000002</v>
      </c>
      <c r="J567" s="96">
        <v>3791.7</v>
      </c>
      <c r="K567" s="96">
        <v>7583.4</v>
      </c>
      <c r="L567" s="96">
        <v>11375.1</v>
      </c>
      <c r="M567" s="96">
        <v>15166.8</v>
      </c>
      <c r="N567" s="96">
        <v>18958.5</v>
      </c>
      <c r="O567" s="96">
        <v>22750.2</v>
      </c>
      <c r="P567" s="96">
        <v>26541.9</v>
      </c>
      <c r="Q567" s="96">
        <v>30333.599999999999</v>
      </c>
      <c r="R567" s="96">
        <v>34125.300000000003</v>
      </c>
      <c r="S567" s="96">
        <v>37917</v>
      </c>
      <c r="T567" s="96">
        <v>41708.699999999997</v>
      </c>
      <c r="U567" s="96">
        <v>53083.8</v>
      </c>
      <c r="V567" s="96">
        <v>53083.8</v>
      </c>
      <c r="W567" s="96">
        <v>53083.8</v>
      </c>
      <c r="X567" s="96">
        <v>53083.8</v>
      </c>
      <c r="Y567" s="96">
        <v>53083.8</v>
      </c>
      <c r="Z567" s="96">
        <v>53083.8</v>
      </c>
      <c r="AA567" s="96">
        <v>54979.65</v>
      </c>
      <c r="AB567" s="96">
        <v>56875.5</v>
      </c>
      <c r="AC567" s="96">
        <v>58771.35</v>
      </c>
      <c r="AD567" s="96">
        <v>60667.199999999997</v>
      </c>
      <c r="AE567" s="96">
        <v>62563.05</v>
      </c>
      <c r="AF567" s="96">
        <v>64458.9</v>
      </c>
      <c r="AG567" s="96">
        <v>66354.75</v>
      </c>
      <c r="AH567" s="96">
        <v>68250.600000000006</v>
      </c>
      <c r="AI567" s="96">
        <v>70146.45</v>
      </c>
      <c r="AJ567" s="96">
        <v>72042.3</v>
      </c>
      <c r="AK567" s="96">
        <v>73938.149999999994</v>
      </c>
      <c r="AL567" s="96">
        <v>75834</v>
      </c>
      <c r="AM567" s="96">
        <v>77729.850000000006</v>
      </c>
      <c r="AN567" s="96">
        <v>79625.7</v>
      </c>
      <c r="AO567" s="96">
        <v>81521.55</v>
      </c>
      <c r="AP567" s="96">
        <v>83417.399999999994</v>
      </c>
      <c r="AQ567" s="96">
        <v>85313.25</v>
      </c>
      <c r="AR567" s="96">
        <v>87209.1</v>
      </c>
      <c r="AS567" s="96">
        <v>89104.95</v>
      </c>
      <c r="AT567" s="96">
        <v>91000.8</v>
      </c>
      <c r="AU567" s="96">
        <v>92896.65</v>
      </c>
      <c r="AV567" s="96">
        <v>94792.5</v>
      </c>
      <c r="AW567" s="96">
        <v>96688.35</v>
      </c>
    </row>
    <row r="568" spans="1:49">
      <c r="A568" s="77" t="s">
        <v>647</v>
      </c>
      <c r="B568" s="76" t="s">
        <v>646</v>
      </c>
      <c r="C568" s="89">
        <v>30623.200000000001</v>
      </c>
      <c r="D568" s="90">
        <v>3827.9</v>
      </c>
      <c r="E568" s="97">
        <v>8</v>
      </c>
      <c r="F568" s="93">
        <v>7</v>
      </c>
      <c r="G568" s="93">
        <v>10</v>
      </c>
      <c r="H568" s="94">
        <v>1913.95</v>
      </c>
      <c r="I568" s="95">
        <v>2551.9</v>
      </c>
      <c r="J568" s="96">
        <v>3827.9</v>
      </c>
      <c r="K568" s="96">
        <v>7655.8</v>
      </c>
      <c r="L568" s="96">
        <v>11483.7</v>
      </c>
      <c r="M568" s="96">
        <v>15311.6</v>
      </c>
      <c r="N568" s="96">
        <v>19139.5</v>
      </c>
      <c r="O568" s="96">
        <v>22967.4</v>
      </c>
      <c r="P568" s="96">
        <v>30623.200000000001</v>
      </c>
      <c r="Q568" s="96">
        <v>30623.200000000001</v>
      </c>
      <c r="R568" s="96">
        <v>30623.200000000001</v>
      </c>
      <c r="S568" s="96">
        <v>30623.200000000001</v>
      </c>
      <c r="T568" s="96">
        <v>32537.15</v>
      </c>
      <c r="U568" s="96">
        <v>34451.1</v>
      </c>
      <c r="V568" s="96">
        <v>36365.050000000003</v>
      </c>
      <c r="W568" s="96">
        <v>38279</v>
      </c>
      <c r="X568" s="96">
        <v>40192.949999999997</v>
      </c>
      <c r="Y568" s="96">
        <v>42106.9</v>
      </c>
      <c r="Z568" s="96">
        <v>44020.85</v>
      </c>
      <c r="AA568" s="96">
        <v>45934.8</v>
      </c>
      <c r="AB568" s="96">
        <v>47848.75</v>
      </c>
      <c r="AC568" s="96">
        <v>49762.7</v>
      </c>
      <c r="AD568" s="96">
        <v>51676.65</v>
      </c>
      <c r="AE568" s="96">
        <v>53590.6</v>
      </c>
      <c r="AF568" s="96">
        <v>55504.55</v>
      </c>
      <c r="AG568" s="96">
        <v>57418.5</v>
      </c>
      <c r="AH568" s="96">
        <v>59332.45</v>
      </c>
      <c r="AI568" s="96">
        <v>61246.400000000001</v>
      </c>
      <c r="AJ568" s="96">
        <v>63160.35</v>
      </c>
      <c r="AK568" s="96">
        <v>65074.3</v>
      </c>
      <c r="AL568" s="96">
        <v>66988.25</v>
      </c>
      <c r="AM568" s="96">
        <v>68902.2</v>
      </c>
      <c r="AN568" s="96">
        <v>70816.149999999994</v>
      </c>
      <c r="AO568" s="96">
        <v>72730.100000000006</v>
      </c>
      <c r="AP568" s="96">
        <v>74644.05</v>
      </c>
      <c r="AQ568" s="96">
        <v>76558</v>
      </c>
      <c r="AR568" s="96">
        <v>78471.95</v>
      </c>
      <c r="AS568" s="96">
        <v>80385.899999999994</v>
      </c>
      <c r="AT568" s="96">
        <v>82299.850000000006</v>
      </c>
      <c r="AU568" s="96">
        <v>84213.8</v>
      </c>
      <c r="AV568" s="96">
        <v>86127.75</v>
      </c>
      <c r="AW568" s="96">
        <v>88041.7</v>
      </c>
    </row>
    <row r="569" spans="1:49">
      <c r="A569" s="77" t="s">
        <v>645</v>
      </c>
      <c r="B569" s="76" t="s">
        <v>644</v>
      </c>
      <c r="C569" s="89">
        <v>33941.599999999999</v>
      </c>
      <c r="D569" s="90">
        <v>4242.7</v>
      </c>
      <c r="E569" s="97">
        <v>8</v>
      </c>
      <c r="F569" s="93">
        <v>7</v>
      </c>
      <c r="G569" s="93">
        <v>10</v>
      </c>
      <c r="H569" s="94">
        <v>2121.35</v>
      </c>
      <c r="I569" s="95">
        <v>2828.5</v>
      </c>
      <c r="J569" s="96">
        <v>4242.7</v>
      </c>
      <c r="K569" s="96">
        <v>8485.4</v>
      </c>
      <c r="L569" s="96">
        <v>12728.1</v>
      </c>
      <c r="M569" s="96">
        <v>16970.8</v>
      </c>
      <c r="N569" s="96">
        <v>21213.5</v>
      </c>
      <c r="O569" s="96">
        <v>25456.2</v>
      </c>
      <c r="P569" s="96">
        <v>33941.599999999999</v>
      </c>
      <c r="Q569" s="96">
        <v>33941.599999999999</v>
      </c>
      <c r="R569" s="96">
        <v>33941.599999999999</v>
      </c>
      <c r="S569" s="96">
        <v>33941.599999999999</v>
      </c>
      <c r="T569" s="96">
        <v>36062.949999999997</v>
      </c>
      <c r="U569" s="96">
        <v>38184.300000000003</v>
      </c>
      <c r="V569" s="96">
        <v>40305.65</v>
      </c>
      <c r="W569" s="96">
        <v>42427</v>
      </c>
      <c r="X569" s="96">
        <v>44548.35</v>
      </c>
      <c r="Y569" s="96">
        <v>46669.7</v>
      </c>
      <c r="Z569" s="96">
        <v>48791.05</v>
      </c>
      <c r="AA569" s="96">
        <v>50912.4</v>
      </c>
      <c r="AB569" s="96">
        <v>53033.75</v>
      </c>
      <c r="AC569" s="96">
        <v>55155.1</v>
      </c>
      <c r="AD569" s="96">
        <v>57276.45</v>
      </c>
      <c r="AE569" s="96">
        <v>59397.8</v>
      </c>
      <c r="AF569" s="96">
        <v>61519.15</v>
      </c>
      <c r="AG569" s="96">
        <v>63640.5</v>
      </c>
      <c r="AH569" s="96">
        <v>65761.850000000006</v>
      </c>
      <c r="AI569" s="96">
        <v>67883.199999999997</v>
      </c>
      <c r="AJ569" s="96">
        <v>70004.55</v>
      </c>
      <c r="AK569" s="96">
        <v>72125.899999999994</v>
      </c>
      <c r="AL569" s="96">
        <v>74247.25</v>
      </c>
      <c r="AM569" s="96">
        <v>76368.600000000006</v>
      </c>
      <c r="AN569" s="96">
        <v>78489.95</v>
      </c>
      <c r="AO569" s="96">
        <v>80611.3</v>
      </c>
      <c r="AP569" s="96">
        <v>82732.649999999994</v>
      </c>
      <c r="AQ569" s="96">
        <v>84854</v>
      </c>
      <c r="AR569" s="96">
        <v>86975.35</v>
      </c>
      <c r="AS569" s="96">
        <v>89096.7</v>
      </c>
      <c r="AT569" s="96">
        <v>91218.05</v>
      </c>
      <c r="AU569" s="96">
        <v>93339.4</v>
      </c>
      <c r="AV569" s="96">
        <v>95460.75</v>
      </c>
      <c r="AW569" s="96">
        <v>97582.1</v>
      </c>
    </row>
    <row r="570" spans="1:49" ht="24">
      <c r="A570" s="77" t="s">
        <v>643</v>
      </c>
      <c r="B570" s="76" t="s">
        <v>642</v>
      </c>
      <c r="C570" s="89">
        <v>44774</v>
      </c>
      <c r="D570" s="90">
        <v>4477.3999999999996</v>
      </c>
      <c r="E570" s="97">
        <v>10</v>
      </c>
      <c r="F570" s="93">
        <v>8</v>
      </c>
      <c r="G570" s="93">
        <v>12</v>
      </c>
      <c r="H570" s="94">
        <v>2238.6999999999998</v>
      </c>
      <c r="I570" s="95">
        <v>2984.9</v>
      </c>
      <c r="J570" s="96">
        <v>4477.3999999999996</v>
      </c>
      <c r="K570" s="96">
        <v>8954.7999999999993</v>
      </c>
      <c r="L570" s="96">
        <v>13432.2</v>
      </c>
      <c r="M570" s="96">
        <v>17909.599999999999</v>
      </c>
      <c r="N570" s="96">
        <v>22387</v>
      </c>
      <c r="O570" s="96">
        <v>26864.400000000001</v>
      </c>
      <c r="P570" s="96">
        <v>31341.8</v>
      </c>
      <c r="Q570" s="96">
        <v>44774</v>
      </c>
      <c r="R570" s="96">
        <v>44774</v>
      </c>
      <c r="S570" s="96">
        <v>44774</v>
      </c>
      <c r="T570" s="96">
        <v>44774</v>
      </c>
      <c r="U570" s="96">
        <v>44774</v>
      </c>
      <c r="V570" s="96">
        <v>47012.7</v>
      </c>
      <c r="W570" s="96">
        <v>49251.4</v>
      </c>
      <c r="X570" s="96">
        <v>51490.1</v>
      </c>
      <c r="Y570" s="96">
        <v>53728.800000000003</v>
      </c>
      <c r="Z570" s="96">
        <v>55967.5</v>
      </c>
      <c r="AA570" s="96">
        <v>58206.2</v>
      </c>
      <c r="AB570" s="96">
        <v>60444.9</v>
      </c>
      <c r="AC570" s="96">
        <v>62683.6</v>
      </c>
      <c r="AD570" s="96">
        <v>64922.3</v>
      </c>
      <c r="AE570" s="96">
        <v>67161</v>
      </c>
      <c r="AF570" s="96">
        <v>69399.7</v>
      </c>
      <c r="AG570" s="96">
        <v>71638.399999999994</v>
      </c>
      <c r="AH570" s="96">
        <v>73877.100000000006</v>
      </c>
      <c r="AI570" s="96">
        <v>76115.8</v>
      </c>
      <c r="AJ570" s="96">
        <v>78354.5</v>
      </c>
      <c r="AK570" s="96">
        <v>80593.2</v>
      </c>
      <c r="AL570" s="96">
        <v>82831.899999999994</v>
      </c>
      <c r="AM570" s="96">
        <v>85070.6</v>
      </c>
      <c r="AN570" s="96">
        <v>87309.3</v>
      </c>
      <c r="AO570" s="96">
        <v>89548</v>
      </c>
      <c r="AP570" s="96">
        <v>91786.7</v>
      </c>
      <c r="AQ570" s="96">
        <v>94025.4</v>
      </c>
      <c r="AR570" s="96">
        <v>96264.1</v>
      </c>
      <c r="AS570" s="96">
        <v>98502.8</v>
      </c>
      <c r="AT570" s="96">
        <v>100741.5</v>
      </c>
      <c r="AU570" s="96">
        <v>102980.2</v>
      </c>
      <c r="AV570" s="96">
        <v>105218.9</v>
      </c>
      <c r="AW570" s="96">
        <v>107457.60000000001</v>
      </c>
    </row>
    <row r="571" spans="1:49">
      <c r="A571" s="77" t="s">
        <v>641</v>
      </c>
      <c r="B571" s="76" t="s">
        <v>640</v>
      </c>
      <c r="C571" s="89">
        <v>25931.4</v>
      </c>
      <c r="D571" s="90">
        <v>4321.8999999999996</v>
      </c>
      <c r="E571" s="97">
        <v>6</v>
      </c>
      <c r="F571" s="93">
        <v>5</v>
      </c>
      <c r="G571" s="93">
        <v>8</v>
      </c>
      <c r="H571" s="94">
        <v>2160.9499999999998</v>
      </c>
      <c r="I571" s="95">
        <v>2881.3</v>
      </c>
      <c r="J571" s="96">
        <v>4321.8999999999996</v>
      </c>
      <c r="K571" s="96">
        <v>8643.7999999999993</v>
      </c>
      <c r="L571" s="96">
        <v>12965.7</v>
      </c>
      <c r="M571" s="96">
        <v>17287.599999999999</v>
      </c>
      <c r="N571" s="96">
        <v>25931.4</v>
      </c>
      <c r="O571" s="96">
        <v>25931.4</v>
      </c>
      <c r="P571" s="96">
        <v>25931.4</v>
      </c>
      <c r="Q571" s="96">
        <v>25931.4</v>
      </c>
      <c r="R571" s="96">
        <v>28092.35</v>
      </c>
      <c r="S571" s="96">
        <v>30253.3</v>
      </c>
      <c r="T571" s="96">
        <v>32414.25</v>
      </c>
      <c r="U571" s="96">
        <v>34575.199999999997</v>
      </c>
      <c r="V571" s="96">
        <v>36736.15</v>
      </c>
      <c r="W571" s="96">
        <v>38897.1</v>
      </c>
      <c r="X571" s="96">
        <v>41058.050000000003</v>
      </c>
      <c r="Y571" s="96">
        <v>43219</v>
      </c>
      <c r="Z571" s="96">
        <v>45379.95</v>
      </c>
      <c r="AA571" s="96">
        <v>47540.9</v>
      </c>
      <c r="AB571" s="96">
        <v>49701.85</v>
      </c>
      <c r="AC571" s="96">
        <v>51862.8</v>
      </c>
      <c r="AD571" s="96">
        <v>54023.75</v>
      </c>
      <c r="AE571" s="96">
        <v>56184.7</v>
      </c>
      <c r="AF571" s="96">
        <v>58345.65</v>
      </c>
      <c r="AG571" s="96">
        <v>60506.6</v>
      </c>
      <c r="AH571" s="96">
        <v>62667.55</v>
      </c>
      <c r="AI571" s="96">
        <v>64828.5</v>
      </c>
      <c r="AJ571" s="96">
        <v>66989.45</v>
      </c>
      <c r="AK571" s="96">
        <v>69150.399999999994</v>
      </c>
      <c r="AL571" s="96">
        <v>71311.350000000006</v>
      </c>
      <c r="AM571" s="96">
        <v>73472.3</v>
      </c>
      <c r="AN571" s="96">
        <v>75633.25</v>
      </c>
      <c r="AO571" s="96">
        <v>77794.2</v>
      </c>
      <c r="AP571" s="96">
        <v>79955.149999999994</v>
      </c>
      <c r="AQ571" s="96">
        <v>82116.100000000006</v>
      </c>
      <c r="AR571" s="96">
        <v>84277.05</v>
      </c>
      <c r="AS571" s="96">
        <v>86438</v>
      </c>
      <c r="AT571" s="96">
        <v>88598.95</v>
      </c>
      <c r="AU571" s="96">
        <v>90759.9</v>
      </c>
      <c r="AV571" s="96">
        <v>92920.85</v>
      </c>
      <c r="AW571" s="96">
        <v>95081.8</v>
      </c>
    </row>
    <row r="572" spans="1:49">
      <c r="A572" s="77" t="s">
        <v>639</v>
      </c>
      <c r="B572" s="76" t="s">
        <v>638</v>
      </c>
      <c r="C572" s="89">
        <v>36589.599999999999</v>
      </c>
      <c r="D572" s="90">
        <v>4573.7</v>
      </c>
      <c r="E572" s="97">
        <v>8</v>
      </c>
      <c r="F572" s="93">
        <v>7</v>
      </c>
      <c r="G572" s="93">
        <v>10</v>
      </c>
      <c r="H572" s="94">
        <v>2286.85</v>
      </c>
      <c r="I572" s="95">
        <v>3049.1</v>
      </c>
      <c r="J572" s="96">
        <v>4573.7</v>
      </c>
      <c r="K572" s="96">
        <v>9147.4</v>
      </c>
      <c r="L572" s="96">
        <v>13721.1</v>
      </c>
      <c r="M572" s="96">
        <v>18294.8</v>
      </c>
      <c r="N572" s="96">
        <v>22868.5</v>
      </c>
      <c r="O572" s="96">
        <v>27442.2</v>
      </c>
      <c r="P572" s="96">
        <v>36589.599999999999</v>
      </c>
      <c r="Q572" s="96">
        <v>36589.599999999999</v>
      </c>
      <c r="R572" s="96">
        <v>36589.599999999999</v>
      </c>
      <c r="S572" s="96">
        <v>36589.599999999999</v>
      </c>
      <c r="T572" s="96">
        <v>38876.449999999997</v>
      </c>
      <c r="U572" s="96">
        <v>41163.300000000003</v>
      </c>
      <c r="V572" s="96">
        <v>43450.15</v>
      </c>
      <c r="W572" s="96">
        <v>45737</v>
      </c>
      <c r="X572" s="96">
        <v>48023.85</v>
      </c>
      <c r="Y572" s="96">
        <v>50310.7</v>
      </c>
      <c r="Z572" s="96">
        <v>52597.55</v>
      </c>
      <c r="AA572" s="96">
        <v>54884.4</v>
      </c>
      <c r="AB572" s="96">
        <v>57171.25</v>
      </c>
      <c r="AC572" s="96">
        <v>59458.1</v>
      </c>
      <c r="AD572" s="96">
        <v>61744.95</v>
      </c>
      <c r="AE572" s="96">
        <v>64031.8</v>
      </c>
      <c r="AF572" s="96">
        <v>66318.649999999994</v>
      </c>
      <c r="AG572" s="96">
        <v>68605.5</v>
      </c>
      <c r="AH572" s="96">
        <v>70892.350000000006</v>
      </c>
      <c r="AI572" s="96">
        <v>73179.199999999997</v>
      </c>
      <c r="AJ572" s="96">
        <v>75466.05</v>
      </c>
      <c r="AK572" s="96">
        <v>77752.899999999994</v>
      </c>
      <c r="AL572" s="96">
        <v>80039.75</v>
      </c>
      <c r="AM572" s="96">
        <v>82326.600000000006</v>
      </c>
      <c r="AN572" s="96">
        <v>84613.45</v>
      </c>
      <c r="AO572" s="96">
        <v>86900.3</v>
      </c>
      <c r="AP572" s="96">
        <v>89187.15</v>
      </c>
      <c r="AQ572" s="96">
        <v>91474</v>
      </c>
      <c r="AR572" s="96">
        <v>93760.85</v>
      </c>
      <c r="AS572" s="96">
        <v>96047.7</v>
      </c>
      <c r="AT572" s="96">
        <v>98334.55</v>
      </c>
      <c r="AU572" s="96">
        <v>100621.4</v>
      </c>
      <c r="AV572" s="96">
        <v>102908.25</v>
      </c>
      <c r="AW572" s="96">
        <v>105195.1</v>
      </c>
    </row>
    <row r="573" spans="1:49" ht="24">
      <c r="A573" s="77" t="s">
        <v>637</v>
      </c>
      <c r="B573" s="76" t="s">
        <v>636</v>
      </c>
      <c r="C573" s="89">
        <v>26390.400000000001</v>
      </c>
      <c r="D573" s="90">
        <v>3298.8</v>
      </c>
      <c r="E573" s="97">
        <v>8</v>
      </c>
      <c r="F573" s="93">
        <v>7</v>
      </c>
      <c r="G573" s="93">
        <v>10</v>
      </c>
      <c r="H573" s="94">
        <v>1649.4</v>
      </c>
      <c r="I573" s="95">
        <v>2199.1999999999998</v>
      </c>
      <c r="J573" s="96">
        <v>3298.8</v>
      </c>
      <c r="K573" s="96">
        <v>6597.6</v>
      </c>
      <c r="L573" s="96">
        <v>9896.4</v>
      </c>
      <c r="M573" s="96">
        <v>13195.2</v>
      </c>
      <c r="N573" s="96">
        <v>16494</v>
      </c>
      <c r="O573" s="96">
        <v>19792.8</v>
      </c>
      <c r="P573" s="96">
        <v>26390.400000000001</v>
      </c>
      <c r="Q573" s="96">
        <v>26390.400000000001</v>
      </c>
      <c r="R573" s="96">
        <v>26390.400000000001</v>
      </c>
      <c r="S573" s="96">
        <v>26390.400000000001</v>
      </c>
      <c r="T573" s="96">
        <v>28039.8</v>
      </c>
      <c r="U573" s="96">
        <v>29689.200000000001</v>
      </c>
      <c r="V573" s="96">
        <v>31338.6</v>
      </c>
      <c r="W573" s="96">
        <v>32988</v>
      </c>
      <c r="X573" s="96">
        <v>34637.4</v>
      </c>
      <c r="Y573" s="96">
        <v>36286.800000000003</v>
      </c>
      <c r="Z573" s="96">
        <v>37936.199999999997</v>
      </c>
      <c r="AA573" s="96">
        <v>39585.599999999999</v>
      </c>
      <c r="AB573" s="96">
        <v>41235</v>
      </c>
      <c r="AC573" s="96">
        <v>42884.4</v>
      </c>
      <c r="AD573" s="96">
        <v>44533.8</v>
      </c>
      <c r="AE573" s="96">
        <v>46183.199999999997</v>
      </c>
      <c r="AF573" s="96">
        <v>47832.6</v>
      </c>
      <c r="AG573" s="96">
        <v>49482</v>
      </c>
      <c r="AH573" s="96">
        <v>51131.4</v>
      </c>
      <c r="AI573" s="96">
        <v>52780.800000000003</v>
      </c>
      <c r="AJ573" s="96">
        <v>54430.2</v>
      </c>
      <c r="AK573" s="96">
        <v>56079.6</v>
      </c>
      <c r="AL573" s="96">
        <v>57729</v>
      </c>
      <c r="AM573" s="96">
        <v>59378.400000000001</v>
      </c>
      <c r="AN573" s="96">
        <v>61027.8</v>
      </c>
      <c r="AO573" s="96">
        <v>62677.2</v>
      </c>
      <c r="AP573" s="96">
        <v>64326.6</v>
      </c>
      <c r="AQ573" s="96">
        <v>65976</v>
      </c>
      <c r="AR573" s="96">
        <v>67625.399999999994</v>
      </c>
      <c r="AS573" s="96">
        <v>69274.8</v>
      </c>
      <c r="AT573" s="96">
        <v>70924.2</v>
      </c>
      <c r="AU573" s="96">
        <v>72573.600000000006</v>
      </c>
      <c r="AV573" s="96">
        <v>74223</v>
      </c>
      <c r="AW573" s="96">
        <v>75872.399999999994</v>
      </c>
    </row>
    <row r="574" spans="1:49">
      <c r="A574" s="77" t="s">
        <v>635</v>
      </c>
      <c r="B574" s="76" t="s">
        <v>634</v>
      </c>
      <c r="C574" s="89">
        <v>36245.599999999999</v>
      </c>
      <c r="D574" s="90">
        <v>4530.7</v>
      </c>
      <c r="E574" s="97">
        <v>8</v>
      </c>
      <c r="F574" s="93">
        <v>7</v>
      </c>
      <c r="G574" s="93">
        <v>10</v>
      </c>
      <c r="H574" s="94">
        <v>2265.35</v>
      </c>
      <c r="I574" s="95">
        <v>3020.5</v>
      </c>
      <c r="J574" s="96">
        <v>4530.7</v>
      </c>
      <c r="K574" s="96">
        <v>9061.4</v>
      </c>
      <c r="L574" s="96">
        <v>13592.1</v>
      </c>
      <c r="M574" s="96">
        <v>18122.8</v>
      </c>
      <c r="N574" s="96">
        <v>22653.5</v>
      </c>
      <c r="O574" s="96">
        <v>27184.2</v>
      </c>
      <c r="P574" s="96">
        <v>36245.599999999999</v>
      </c>
      <c r="Q574" s="96">
        <v>36245.599999999999</v>
      </c>
      <c r="R574" s="96">
        <v>36245.599999999999</v>
      </c>
      <c r="S574" s="96">
        <v>36245.599999999999</v>
      </c>
      <c r="T574" s="96">
        <v>38510.949999999997</v>
      </c>
      <c r="U574" s="96">
        <v>40776.300000000003</v>
      </c>
      <c r="V574" s="96">
        <v>43041.65</v>
      </c>
      <c r="W574" s="96">
        <v>45307</v>
      </c>
      <c r="X574" s="96">
        <v>47572.35</v>
      </c>
      <c r="Y574" s="96">
        <v>49837.7</v>
      </c>
      <c r="Z574" s="96">
        <v>52103.05</v>
      </c>
      <c r="AA574" s="96">
        <v>54368.4</v>
      </c>
      <c r="AB574" s="96">
        <v>56633.75</v>
      </c>
      <c r="AC574" s="96">
        <v>58899.1</v>
      </c>
      <c r="AD574" s="96">
        <v>61164.45</v>
      </c>
      <c r="AE574" s="96">
        <v>63429.8</v>
      </c>
      <c r="AF574" s="96">
        <v>65695.149999999994</v>
      </c>
      <c r="AG574" s="96">
        <v>67960.5</v>
      </c>
      <c r="AH574" s="96">
        <v>70225.850000000006</v>
      </c>
      <c r="AI574" s="96">
        <v>72491.199999999997</v>
      </c>
      <c r="AJ574" s="96">
        <v>74756.55</v>
      </c>
      <c r="AK574" s="96">
        <v>77021.899999999994</v>
      </c>
      <c r="AL574" s="96">
        <v>79287.25</v>
      </c>
      <c r="AM574" s="96">
        <v>81552.600000000006</v>
      </c>
      <c r="AN574" s="96">
        <v>83817.95</v>
      </c>
      <c r="AO574" s="96">
        <v>86083.3</v>
      </c>
      <c r="AP574" s="96">
        <v>88348.65</v>
      </c>
      <c r="AQ574" s="96">
        <v>90614</v>
      </c>
      <c r="AR574" s="96">
        <v>92879.35</v>
      </c>
      <c r="AS574" s="96">
        <v>95144.7</v>
      </c>
      <c r="AT574" s="96">
        <v>97410.05</v>
      </c>
      <c r="AU574" s="96">
        <v>99675.4</v>
      </c>
      <c r="AV574" s="96">
        <v>101940.75</v>
      </c>
      <c r="AW574" s="96">
        <v>104206.1</v>
      </c>
    </row>
    <row r="575" spans="1:49">
      <c r="A575" s="77" t="s">
        <v>633</v>
      </c>
      <c r="B575" s="76" t="s">
        <v>632</v>
      </c>
      <c r="C575" s="89">
        <v>40488.800000000003</v>
      </c>
      <c r="D575" s="90">
        <v>5061.1000000000004</v>
      </c>
      <c r="E575" s="97">
        <v>8</v>
      </c>
      <c r="F575" s="93">
        <v>7</v>
      </c>
      <c r="G575" s="93">
        <v>10</v>
      </c>
      <c r="H575" s="94">
        <v>2530.5500000000002</v>
      </c>
      <c r="I575" s="95">
        <v>3374.1</v>
      </c>
      <c r="J575" s="96">
        <v>5061.1000000000004</v>
      </c>
      <c r="K575" s="96">
        <v>10122.200000000001</v>
      </c>
      <c r="L575" s="96">
        <v>15183.3</v>
      </c>
      <c r="M575" s="96">
        <v>20244.400000000001</v>
      </c>
      <c r="N575" s="96">
        <v>25305.5</v>
      </c>
      <c r="O575" s="96">
        <v>30366.6</v>
      </c>
      <c r="P575" s="96">
        <v>40488.800000000003</v>
      </c>
      <c r="Q575" s="96">
        <v>40488.800000000003</v>
      </c>
      <c r="R575" s="96">
        <v>40488.800000000003</v>
      </c>
      <c r="S575" s="96">
        <v>40488.800000000003</v>
      </c>
      <c r="T575" s="96">
        <v>43019.35</v>
      </c>
      <c r="U575" s="96">
        <v>45549.9</v>
      </c>
      <c r="V575" s="96">
        <v>48080.45</v>
      </c>
      <c r="W575" s="96">
        <v>50611</v>
      </c>
      <c r="X575" s="96">
        <v>53141.55</v>
      </c>
      <c r="Y575" s="96">
        <v>55672.1</v>
      </c>
      <c r="Z575" s="96">
        <v>58202.65</v>
      </c>
      <c r="AA575" s="96">
        <v>60733.2</v>
      </c>
      <c r="AB575" s="96">
        <v>63263.75</v>
      </c>
      <c r="AC575" s="96">
        <v>65794.3</v>
      </c>
      <c r="AD575" s="96">
        <v>68324.850000000006</v>
      </c>
      <c r="AE575" s="96">
        <v>70855.399999999994</v>
      </c>
      <c r="AF575" s="96">
        <v>73385.95</v>
      </c>
      <c r="AG575" s="96">
        <v>75916.5</v>
      </c>
      <c r="AH575" s="96">
        <v>78447.05</v>
      </c>
      <c r="AI575" s="96">
        <v>80977.600000000006</v>
      </c>
      <c r="AJ575" s="96">
        <v>83508.149999999994</v>
      </c>
      <c r="AK575" s="96">
        <v>86038.7</v>
      </c>
      <c r="AL575" s="96">
        <v>88569.25</v>
      </c>
      <c r="AM575" s="96">
        <v>91099.8</v>
      </c>
      <c r="AN575" s="96">
        <v>93630.35</v>
      </c>
      <c r="AO575" s="96">
        <v>96160.9</v>
      </c>
      <c r="AP575" s="96">
        <v>98691.45</v>
      </c>
      <c r="AQ575" s="96">
        <v>101222</v>
      </c>
      <c r="AR575" s="96">
        <v>103752.55</v>
      </c>
      <c r="AS575" s="96">
        <v>106283.1</v>
      </c>
      <c r="AT575" s="96">
        <v>108813.65</v>
      </c>
      <c r="AU575" s="96">
        <v>111344.2</v>
      </c>
      <c r="AV575" s="96">
        <v>113874.75</v>
      </c>
      <c r="AW575" s="96">
        <v>116405.3</v>
      </c>
    </row>
    <row r="576" spans="1:49">
      <c r="A576" s="77" t="s">
        <v>631</v>
      </c>
      <c r="B576" s="76" t="s">
        <v>630</v>
      </c>
      <c r="C576" s="89">
        <v>40775.199999999997</v>
      </c>
      <c r="D576" s="90">
        <v>5096.8999999999996</v>
      </c>
      <c r="E576" s="97">
        <v>8</v>
      </c>
      <c r="F576" s="93">
        <v>7</v>
      </c>
      <c r="G576" s="93">
        <v>10</v>
      </c>
      <c r="H576" s="94">
        <v>2548.4499999999998</v>
      </c>
      <c r="I576" s="95">
        <v>3397.9</v>
      </c>
      <c r="J576" s="96">
        <v>5096.8999999999996</v>
      </c>
      <c r="K576" s="96">
        <v>10193.799999999999</v>
      </c>
      <c r="L576" s="96">
        <v>15290.7</v>
      </c>
      <c r="M576" s="96">
        <v>20387.599999999999</v>
      </c>
      <c r="N576" s="96">
        <v>25484.5</v>
      </c>
      <c r="O576" s="96">
        <v>30581.4</v>
      </c>
      <c r="P576" s="96">
        <v>40775.199999999997</v>
      </c>
      <c r="Q576" s="96">
        <v>40775.199999999997</v>
      </c>
      <c r="R576" s="96">
        <v>40775.199999999997</v>
      </c>
      <c r="S576" s="96">
        <v>40775.199999999997</v>
      </c>
      <c r="T576" s="96">
        <v>43323.65</v>
      </c>
      <c r="U576" s="96">
        <v>45872.1</v>
      </c>
      <c r="V576" s="96">
        <v>48420.55</v>
      </c>
      <c r="W576" s="96">
        <v>50969</v>
      </c>
      <c r="X576" s="96">
        <v>53517.45</v>
      </c>
      <c r="Y576" s="96">
        <v>56065.9</v>
      </c>
      <c r="Z576" s="96">
        <v>58614.35</v>
      </c>
      <c r="AA576" s="96">
        <v>61162.8</v>
      </c>
      <c r="AB576" s="96">
        <v>63711.25</v>
      </c>
      <c r="AC576" s="96">
        <v>66259.7</v>
      </c>
      <c r="AD576" s="96">
        <v>68808.149999999994</v>
      </c>
      <c r="AE576" s="96">
        <v>71356.600000000006</v>
      </c>
      <c r="AF576" s="96">
        <v>73905.05</v>
      </c>
      <c r="AG576" s="96">
        <v>76453.5</v>
      </c>
      <c r="AH576" s="96">
        <v>79001.95</v>
      </c>
      <c r="AI576" s="96">
        <v>81550.399999999994</v>
      </c>
      <c r="AJ576" s="96">
        <v>84098.85</v>
      </c>
      <c r="AK576" s="96">
        <v>86647.3</v>
      </c>
      <c r="AL576" s="96">
        <v>89195.75</v>
      </c>
      <c r="AM576" s="96">
        <v>91744.2</v>
      </c>
      <c r="AN576" s="96">
        <v>94292.65</v>
      </c>
      <c r="AO576" s="96">
        <v>96841.1</v>
      </c>
      <c r="AP576" s="96">
        <v>99389.55</v>
      </c>
      <c r="AQ576" s="96">
        <v>101938</v>
      </c>
      <c r="AR576" s="96">
        <v>104486.45</v>
      </c>
      <c r="AS576" s="96">
        <v>107034.9</v>
      </c>
      <c r="AT576" s="96">
        <v>109583.35</v>
      </c>
      <c r="AU576" s="96">
        <v>112131.8</v>
      </c>
      <c r="AV576" s="96">
        <v>114680.25</v>
      </c>
      <c r="AW576" s="96">
        <v>117228.7</v>
      </c>
    </row>
    <row r="577" spans="1:49">
      <c r="A577" s="77" t="s">
        <v>629</v>
      </c>
      <c r="B577" s="76" t="s">
        <v>628</v>
      </c>
      <c r="C577" s="89">
        <v>36726</v>
      </c>
      <c r="D577" s="90">
        <v>3672.6</v>
      </c>
      <c r="E577" s="97">
        <v>10</v>
      </c>
      <c r="F577" s="93">
        <v>8</v>
      </c>
      <c r="G577" s="93">
        <v>12</v>
      </c>
      <c r="H577" s="94">
        <v>1836.3</v>
      </c>
      <c r="I577" s="95">
        <v>2448.4</v>
      </c>
      <c r="J577" s="96">
        <v>3672.6</v>
      </c>
      <c r="K577" s="96">
        <v>7345.2</v>
      </c>
      <c r="L577" s="96">
        <v>11017.8</v>
      </c>
      <c r="M577" s="96">
        <v>14690.4</v>
      </c>
      <c r="N577" s="96">
        <v>18363</v>
      </c>
      <c r="O577" s="96">
        <v>22035.599999999999</v>
      </c>
      <c r="P577" s="96">
        <v>25708.2</v>
      </c>
      <c r="Q577" s="96">
        <v>36726</v>
      </c>
      <c r="R577" s="96">
        <v>36726</v>
      </c>
      <c r="S577" s="96">
        <v>36726</v>
      </c>
      <c r="T577" s="96">
        <v>36726</v>
      </c>
      <c r="U577" s="96">
        <v>36726</v>
      </c>
      <c r="V577" s="96">
        <v>38562.300000000003</v>
      </c>
      <c r="W577" s="96">
        <v>40398.6</v>
      </c>
      <c r="X577" s="96">
        <v>42234.9</v>
      </c>
      <c r="Y577" s="96">
        <v>44071.199999999997</v>
      </c>
      <c r="Z577" s="96">
        <v>45907.5</v>
      </c>
      <c r="AA577" s="96">
        <v>47743.8</v>
      </c>
      <c r="AB577" s="96">
        <v>49580.1</v>
      </c>
      <c r="AC577" s="96">
        <v>51416.4</v>
      </c>
      <c r="AD577" s="96">
        <v>53252.7</v>
      </c>
      <c r="AE577" s="96">
        <v>55089</v>
      </c>
      <c r="AF577" s="96">
        <v>56925.3</v>
      </c>
      <c r="AG577" s="96">
        <v>58761.599999999999</v>
      </c>
      <c r="AH577" s="96">
        <v>60597.9</v>
      </c>
      <c r="AI577" s="96">
        <v>62434.2</v>
      </c>
      <c r="AJ577" s="96">
        <v>64270.5</v>
      </c>
      <c r="AK577" s="96">
        <v>66106.8</v>
      </c>
      <c r="AL577" s="96">
        <v>67943.100000000006</v>
      </c>
      <c r="AM577" s="96">
        <v>69779.399999999994</v>
      </c>
      <c r="AN577" s="96">
        <v>71615.7</v>
      </c>
      <c r="AO577" s="96">
        <v>73452</v>
      </c>
      <c r="AP577" s="96">
        <v>75288.3</v>
      </c>
      <c r="AQ577" s="96">
        <v>77124.600000000006</v>
      </c>
      <c r="AR577" s="96">
        <v>78960.899999999994</v>
      </c>
      <c r="AS577" s="96">
        <v>80797.2</v>
      </c>
      <c r="AT577" s="96">
        <v>82633.5</v>
      </c>
      <c r="AU577" s="96">
        <v>84469.8</v>
      </c>
      <c r="AV577" s="96">
        <v>86306.1</v>
      </c>
      <c r="AW577" s="96">
        <v>88142.399999999994</v>
      </c>
    </row>
    <row r="578" spans="1:49">
      <c r="A578" s="77" t="s">
        <v>627</v>
      </c>
      <c r="B578" s="76" t="s">
        <v>626</v>
      </c>
      <c r="C578" s="89">
        <v>42308</v>
      </c>
      <c r="D578" s="90">
        <v>4230.8</v>
      </c>
      <c r="E578" s="97">
        <v>10</v>
      </c>
      <c r="F578" s="93">
        <v>8</v>
      </c>
      <c r="G578" s="93">
        <v>12</v>
      </c>
      <c r="H578" s="94">
        <v>2115.4</v>
      </c>
      <c r="I578" s="95">
        <v>2820.5</v>
      </c>
      <c r="J578" s="96">
        <v>4230.8</v>
      </c>
      <c r="K578" s="96">
        <v>8461.6</v>
      </c>
      <c r="L578" s="96">
        <v>12692.4</v>
      </c>
      <c r="M578" s="96">
        <v>16923.2</v>
      </c>
      <c r="N578" s="96">
        <v>21154</v>
      </c>
      <c r="O578" s="96">
        <v>25384.799999999999</v>
      </c>
      <c r="P578" s="96">
        <v>29615.599999999999</v>
      </c>
      <c r="Q578" s="96">
        <v>42308</v>
      </c>
      <c r="R578" s="96">
        <v>42308</v>
      </c>
      <c r="S578" s="96">
        <v>42308</v>
      </c>
      <c r="T578" s="96">
        <v>42308</v>
      </c>
      <c r="U578" s="96">
        <v>42308</v>
      </c>
      <c r="V578" s="96">
        <v>44423.4</v>
      </c>
      <c r="W578" s="96">
        <v>46538.8</v>
      </c>
      <c r="X578" s="96">
        <v>48654.2</v>
      </c>
      <c r="Y578" s="96">
        <v>50769.599999999999</v>
      </c>
      <c r="Z578" s="96">
        <v>52885</v>
      </c>
      <c r="AA578" s="96">
        <v>55000.4</v>
      </c>
      <c r="AB578" s="96">
        <v>57115.8</v>
      </c>
      <c r="AC578" s="96">
        <v>59231.199999999997</v>
      </c>
      <c r="AD578" s="96">
        <v>61346.6</v>
      </c>
      <c r="AE578" s="96">
        <v>63462</v>
      </c>
      <c r="AF578" s="96">
        <v>65577.399999999994</v>
      </c>
      <c r="AG578" s="96">
        <v>67692.800000000003</v>
      </c>
      <c r="AH578" s="96">
        <v>69808.2</v>
      </c>
      <c r="AI578" s="96">
        <v>71923.600000000006</v>
      </c>
      <c r="AJ578" s="96">
        <v>74039</v>
      </c>
      <c r="AK578" s="96">
        <v>76154.399999999994</v>
      </c>
      <c r="AL578" s="96">
        <v>78269.8</v>
      </c>
      <c r="AM578" s="96">
        <v>80385.2</v>
      </c>
      <c r="AN578" s="96">
        <v>82500.600000000006</v>
      </c>
      <c r="AO578" s="96">
        <v>84616</v>
      </c>
      <c r="AP578" s="96">
        <v>86731.4</v>
      </c>
      <c r="AQ578" s="96">
        <v>88846.8</v>
      </c>
      <c r="AR578" s="96">
        <v>90962.2</v>
      </c>
      <c r="AS578" s="96">
        <v>93077.6</v>
      </c>
      <c r="AT578" s="96">
        <v>95193</v>
      </c>
      <c r="AU578" s="96">
        <v>97308.4</v>
      </c>
      <c r="AV578" s="96">
        <v>99423.8</v>
      </c>
      <c r="AW578" s="96">
        <v>101539.2</v>
      </c>
    </row>
    <row r="579" spans="1:49">
      <c r="A579" s="77" t="s">
        <v>625</v>
      </c>
      <c r="B579" s="76" t="s">
        <v>624</v>
      </c>
      <c r="C579" s="89">
        <v>42939.6</v>
      </c>
      <c r="D579" s="90">
        <v>3578.3</v>
      </c>
      <c r="E579" s="97">
        <v>12</v>
      </c>
      <c r="F579" s="93">
        <v>10</v>
      </c>
      <c r="G579" s="93">
        <v>15</v>
      </c>
      <c r="H579" s="94">
        <v>1789.15</v>
      </c>
      <c r="I579" s="95">
        <v>2385.5</v>
      </c>
      <c r="J579" s="96">
        <v>3578.3</v>
      </c>
      <c r="K579" s="96">
        <v>7156.6</v>
      </c>
      <c r="L579" s="96">
        <v>10734.9</v>
      </c>
      <c r="M579" s="96">
        <v>14313.2</v>
      </c>
      <c r="N579" s="96">
        <v>17891.5</v>
      </c>
      <c r="O579" s="96">
        <v>21469.8</v>
      </c>
      <c r="P579" s="96">
        <v>25048.1</v>
      </c>
      <c r="Q579" s="96">
        <v>28626.400000000001</v>
      </c>
      <c r="R579" s="96">
        <v>32204.7</v>
      </c>
      <c r="S579" s="96">
        <v>42939.6</v>
      </c>
      <c r="T579" s="96">
        <v>42939.6</v>
      </c>
      <c r="U579" s="96">
        <v>42939.6</v>
      </c>
      <c r="V579" s="96">
        <v>42939.6</v>
      </c>
      <c r="W579" s="96">
        <v>42939.6</v>
      </c>
      <c r="X579" s="96">
        <v>42939.6</v>
      </c>
      <c r="Y579" s="96">
        <v>44728.75</v>
      </c>
      <c r="Z579" s="96">
        <v>46517.9</v>
      </c>
      <c r="AA579" s="96">
        <v>48307.05</v>
      </c>
      <c r="AB579" s="96">
        <v>50096.2</v>
      </c>
      <c r="AC579" s="96">
        <v>51885.35</v>
      </c>
      <c r="AD579" s="96">
        <v>53674.5</v>
      </c>
      <c r="AE579" s="96">
        <v>55463.65</v>
      </c>
      <c r="AF579" s="96">
        <v>57252.800000000003</v>
      </c>
      <c r="AG579" s="96">
        <v>59041.95</v>
      </c>
      <c r="AH579" s="96">
        <v>60831.1</v>
      </c>
      <c r="AI579" s="96">
        <v>62620.25</v>
      </c>
      <c r="AJ579" s="96">
        <v>64409.4</v>
      </c>
      <c r="AK579" s="96">
        <v>66198.55</v>
      </c>
      <c r="AL579" s="96">
        <v>67987.7</v>
      </c>
      <c r="AM579" s="96">
        <v>69776.850000000006</v>
      </c>
      <c r="AN579" s="96">
        <v>71566</v>
      </c>
      <c r="AO579" s="96">
        <v>73355.149999999994</v>
      </c>
      <c r="AP579" s="96">
        <v>75144.3</v>
      </c>
      <c r="AQ579" s="96">
        <v>76933.45</v>
      </c>
      <c r="AR579" s="96">
        <v>78722.600000000006</v>
      </c>
      <c r="AS579" s="96">
        <v>80511.75</v>
      </c>
      <c r="AT579" s="96">
        <v>82300.899999999994</v>
      </c>
      <c r="AU579" s="96">
        <v>84090.05</v>
      </c>
      <c r="AV579" s="96">
        <v>85879.2</v>
      </c>
      <c r="AW579" s="96">
        <v>87668.35</v>
      </c>
    </row>
    <row r="580" spans="1:49">
      <c r="A580" s="77" t="s">
        <v>623</v>
      </c>
      <c r="B580" s="76" t="s">
        <v>622</v>
      </c>
      <c r="C580" s="89">
        <v>24778.799999999999</v>
      </c>
      <c r="D580" s="90">
        <v>4129.8</v>
      </c>
      <c r="E580" s="97">
        <v>6</v>
      </c>
      <c r="F580" s="93">
        <v>5</v>
      </c>
      <c r="G580" s="93">
        <v>8</v>
      </c>
      <c r="H580" s="94">
        <v>2064.9</v>
      </c>
      <c r="I580" s="95">
        <v>2753.2</v>
      </c>
      <c r="J580" s="96">
        <v>4129.8</v>
      </c>
      <c r="K580" s="96">
        <v>8259.6</v>
      </c>
      <c r="L580" s="96">
        <v>12389.4</v>
      </c>
      <c r="M580" s="96">
        <v>16519.2</v>
      </c>
      <c r="N580" s="96">
        <v>24778.799999999999</v>
      </c>
      <c r="O580" s="96">
        <v>24778.799999999999</v>
      </c>
      <c r="P580" s="96">
        <v>24778.799999999999</v>
      </c>
      <c r="Q580" s="96">
        <v>24778.799999999999</v>
      </c>
      <c r="R580" s="96">
        <v>26843.7</v>
      </c>
      <c r="S580" s="96">
        <v>28908.6</v>
      </c>
      <c r="T580" s="96">
        <v>30973.5</v>
      </c>
      <c r="U580" s="96">
        <v>33038.400000000001</v>
      </c>
      <c r="V580" s="96">
        <v>35103.300000000003</v>
      </c>
      <c r="W580" s="96">
        <v>37168.199999999997</v>
      </c>
      <c r="X580" s="96">
        <v>39233.1</v>
      </c>
      <c r="Y580" s="96">
        <v>41298</v>
      </c>
      <c r="Z580" s="96">
        <v>43362.9</v>
      </c>
      <c r="AA580" s="96">
        <v>45427.8</v>
      </c>
      <c r="AB580" s="96">
        <v>47492.7</v>
      </c>
      <c r="AC580" s="96">
        <v>49557.599999999999</v>
      </c>
      <c r="AD580" s="96">
        <v>51622.5</v>
      </c>
      <c r="AE580" s="96">
        <v>53687.4</v>
      </c>
      <c r="AF580" s="96">
        <v>55752.3</v>
      </c>
      <c r="AG580" s="96">
        <v>57817.2</v>
      </c>
      <c r="AH580" s="96">
        <v>59882.1</v>
      </c>
      <c r="AI580" s="96">
        <v>61947</v>
      </c>
      <c r="AJ580" s="96">
        <v>64011.9</v>
      </c>
      <c r="AK580" s="96">
        <v>66076.800000000003</v>
      </c>
      <c r="AL580" s="96">
        <v>68141.7</v>
      </c>
      <c r="AM580" s="96">
        <v>70206.600000000006</v>
      </c>
      <c r="AN580" s="96">
        <v>72271.5</v>
      </c>
      <c r="AO580" s="96">
        <v>74336.399999999994</v>
      </c>
      <c r="AP580" s="96">
        <v>76401.3</v>
      </c>
      <c r="AQ580" s="96">
        <v>78466.2</v>
      </c>
      <c r="AR580" s="96">
        <v>80531.100000000006</v>
      </c>
      <c r="AS580" s="96">
        <v>82596</v>
      </c>
      <c r="AT580" s="96">
        <v>84660.9</v>
      </c>
      <c r="AU580" s="96">
        <v>86725.8</v>
      </c>
      <c r="AV580" s="96">
        <v>88790.7</v>
      </c>
      <c r="AW580" s="96">
        <v>90855.6</v>
      </c>
    </row>
    <row r="581" spans="1:49">
      <c r="A581" s="77" t="s">
        <v>621</v>
      </c>
      <c r="B581" s="76" t="s">
        <v>620</v>
      </c>
      <c r="C581" s="89">
        <v>18861</v>
      </c>
      <c r="D581" s="90">
        <v>3143.5</v>
      </c>
      <c r="E581" s="97">
        <v>6</v>
      </c>
      <c r="F581" s="93">
        <v>5</v>
      </c>
      <c r="G581" s="93">
        <v>8</v>
      </c>
      <c r="H581" s="94">
        <v>1571.75</v>
      </c>
      <c r="I581" s="95">
        <v>2095.6999999999998</v>
      </c>
      <c r="J581" s="96">
        <v>3143.5</v>
      </c>
      <c r="K581" s="96">
        <v>6287</v>
      </c>
      <c r="L581" s="96">
        <v>9430.5</v>
      </c>
      <c r="M581" s="96">
        <v>12574</v>
      </c>
      <c r="N581" s="96">
        <v>18861</v>
      </c>
      <c r="O581" s="96">
        <v>18861</v>
      </c>
      <c r="P581" s="96">
        <v>18861</v>
      </c>
      <c r="Q581" s="96">
        <v>18861</v>
      </c>
      <c r="R581" s="96">
        <v>20432.75</v>
      </c>
      <c r="S581" s="96">
        <v>22004.5</v>
      </c>
      <c r="T581" s="96">
        <v>23576.25</v>
      </c>
      <c r="U581" s="96">
        <v>25148</v>
      </c>
      <c r="V581" s="96">
        <v>26719.75</v>
      </c>
      <c r="W581" s="96">
        <v>28291.5</v>
      </c>
      <c r="X581" s="96">
        <v>29863.25</v>
      </c>
      <c r="Y581" s="96">
        <v>31435</v>
      </c>
      <c r="Z581" s="96">
        <v>33006.75</v>
      </c>
      <c r="AA581" s="96">
        <v>34578.5</v>
      </c>
      <c r="AB581" s="96">
        <v>36150.25</v>
      </c>
      <c r="AC581" s="96">
        <v>37722</v>
      </c>
      <c r="AD581" s="96">
        <v>39293.75</v>
      </c>
      <c r="AE581" s="96">
        <v>40865.5</v>
      </c>
      <c r="AF581" s="96">
        <v>42437.25</v>
      </c>
      <c r="AG581" s="96">
        <v>44009</v>
      </c>
      <c r="AH581" s="96">
        <v>45580.75</v>
      </c>
      <c r="AI581" s="96">
        <v>47152.5</v>
      </c>
      <c r="AJ581" s="96">
        <v>48724.25</v>
      </c>
      <c r="AK581" s="96">
        <v>50296</v>
      </c>
      <c r="AL581" s="96">
        <v>51867.75</v>
      </c>
      <c r="AM581" s="96">
        <v>53439.5</v>
      </c>
      <c r="AN581" s="96">
        <v>55011.25</v>
      </c>
      <c r="AO581" s="96">
        <v>56583</v>
      </c>
      <c r="AP581" s="96">
        <v>58154.75</v>
      </c>
      <c r="AQ581" s="96">
        <v>59726.5</v>
      </c>
      <c r="AR581" s="96">
        <v>61298.25</v>
      </c>
      <c r="AS581" s="96">
        <v>62870</v>
      </c>
      <c r="AT581" s="96">
        <v>64441.75</v>
      </c>
      <c r="AU581" s="96">
        <v>66013.5</v>
      </c>
      <c r="AV581" s="96">
        <v>67585.25</v>
      </c>
      <c r="AW581" s="96">
        <v>69157</v>
      </c>
    </row>
    <row r="582" spans="1:49" ht="24">
      <c r="A582" s="77" t="s">
        <v>619</v>
      </c>
      <c r="B582" s="76" t="s">
        <v>618</v>
      </c>
      <c r="C582" s="89">
        <v>27091.200000000001</v>
      </c>
      <c r="D582" s="90">
        <v>2257.6</v>
      </c>
      <c r="E582" s="97">
        <v>12</v>
      </c>
      <c r="F582" s="93">
        <v>10</v>
      </c>
      <c r="G582" s="93">
        <v>15</v>
      </c>
      <c r="H582" s="94">
        <v>1128.8</v>
      </c>
      <c r="I582" s="95">
        <v>1505.1</v>
      </c>
      <c r="J582" s="96">
        <v>2257.6</v>
      </c>
      <c r="K582" s="96">
        <v>4515.2</v>
      </c>
      <c r="L582" s="96">
        <v>6772.8</v>
      </c>
      <c r="M582" s="96">
        <v>9030.4</v>
      </c>
      <c r="N582" s="96">
        <v>11288</v>
      </c>
      <c r="O582" s="96">
        <v>13545.6</v>
      </c>
      <c r="P582" s="96">
        <v>15803.2</v>
      </c>
      <c r="Q582" s="96">
        <v>18060.8</v>
      </c>
      <c r="R582" s="96">
        <v>20318.400000000001</v>
      </c>
      <c r="S582" s="96">
        <v>27091.200000000001</v>
      </c>
      <c r="T582" s="96">
        <v>27091.200000000001</v>
      </c>
      <c r="U582" s="96">
        <v>27091.200000000001</v>
      </c>
      <c r="V582" s="96">
        <v>27091.200000000001</v>
      </c>
      <c r="W582" s="96">
        <v>27091.200000000001</v>
      </c>
      <c r="X582" s="96">
        <v>27091.200000000001</v>
      </c>
      <c r="Y582" s="96">
        <v>28220</v>
      </c>
      <c r="Z582" s="96">
        <v>29348.799999999999</v>
      </c>
      <c r="AA582" s="96">
        <v>30477.599999999999</v>
      </c>
      <c r="AB582" s="96">
        <v>31606.400000000001</v>
      </c>
      <c r="AC582" s="96">
        <v>32735.200000000001</v>
      </c>
      <c r="AD582" s="96">
        <v>33864</v>
      </c>
      <c r="AE582" s="96">
        <v>34992.800000000003</v>
      </c>
      <c r="AF582" s="96">
        <v>36121.599999999999</v>
      </c>
      <c r="AG582" s="96">
        <v>37250.400000000001</v>
      </c>
      <c r="AH582" s="96">
        <v>38379.199999999997</v>
      </c>
      <c r="AI582" s="96">
        <v>39508</v>
      </c>
      <c r="AJ582" s="96">
        <v>40636.800000000003</v>
      </c>
      <c r="AK582" s="96">
        <v>41765.599999999999</v>
      </c>
      <c r="AL582" s="96">
        <v>42894.400000000001</v>
      </c>
      <c r="AM582" s="96">
        <v>44023.199999999997</v>
      </c>
      <c r="AN582" s="96">
        <v>45152</v>
      </c>
      <c r="AO582" s="96">
        <v>46280.800000000003</v>
      </c>
      <c r="AP582" s="96">
        <v>47409.599999999999</v>
      </c>
      <c r="AQ582" s="96">
        <v>48538.400000000001</v>
      </c>
      <c r="AR582" s="96">
        <v>49667.199999999997</v>
      </c>
      <c r="AS582" s="96">
        <v>50796</v>
      </c>
      <c r="AT582" s="96">
        <v>51924.800000000003</v>
      </c>
      <c r="AU582" s="96">
        <v>53053.599999999999</v>
      </c>
      <c r="AV582" s="96">
        <v>54182.400000000001</v>
      </c>
      <c r="AW582" s="96">
        <v>55311.199999999997</v>
      </c>
    </row>
    <row r="583" spans="1:49" ht="24">
      <c r="A583" s="77" t="s">
        <v>617</v>
      </c>
      <c r="B583" s="76" t="s">
        <v>616</v>
      </c>
      <c r="C583" s="89">
        <v>42844.2</v>
      </c>
      <c r="D583" s="90">
        <v>6120.6</v>
      </c>
      <c r="E583" s="97">
        <v>7</v>
      </c>
      <c r="F583" s="93">
        <v>6</v>
      </c>
      <c r="G583" s="93">
        <v>9</v>
      </c>
      <c r="H583" s="94">
        <v>3060.3</v>
      </c>
      <c r="I583" s="95">
        <v>4080.4</v>
      </c>
      <c r="J583" s="96">
        <v>6120.6</v>
      </c>
      <c r="K583" s="96">
        <v>12241.2</v>
      </c>
      <c r="L583" s="96">
        <v>18361.8</v>
      </c>
      <c r="M583" s="96">
        <v>24482.400000000001</v>
      </c>
      <c r="N583" s="96">
        <v>30603</v>
      </c>
      <c r="O583" s="96">
        <v>42844.2</v>
      </c>
      <c r="P583" s="96">
        <v>42844.2</v>
      </c>
      <c r="Q583" s="96">
        <v>42844.2</v>
      </c>
      <c r="R583" s="96">
        <v>42844.2</v>
      </c>
      <c r="S583" s="96">
        <v>45904.5</v>
      </c>
      <c r="T583" s="96">
        <v>48964.800000000003</v>
      </c>
      <c r="U583" s="96">
        <v>52025.1</v>
      </c>
      <c r="V583" s="96">
        <v>55085.4</v>
      </c>
      <c r="W583" s="96">
        <v>58145.7</v>
      </c>
      <c r="X583" s="96">
        <v>61206</v>
      </c>
      <c r="Y583" s="96">
        <v>64266.3</v>
      </c>
      <c r="Z583" s="96">
        <v>67326.600000000006</v>
      </c>
      <c r="AA583" s="96">
        <v>70386.899999999994</v>
      </c>
      <c r="AB583" s="96">
        <v>73447.199999999997</v>
      </c>
      <c r="AC583" s="96">
        <v>76507.5</v>
      </c>
      <c r="AD583" s="96">
        <v>79567.8</v>
      </c>
      <c r="AE583" s="96">
        <v>82628.100000000006</v>
      </c>
      <c r="AF583" s="96">
        <v>85688.4</v>
      </c>
      <c r="AG583" s="96">
        <v>88748.7</v>
      </c>
      <c r="AH583" s="96">
        <v>91809</v>
      </c>
      <c r="AI583" s="96">
        <v>94869.3</v>
      </c>
      <c r="AJ583" s="96">
        <v>97929.600000000006</v>
      </c>
      <c r="AK583" s="96">
        <v>100989.9</v>
      </c>
      <c r="AL583" s="96">
        <v>104050.2</v>
      </c>
      <c r="AM583" s="96">
        <v>107110.5</v>
      </c>
      <c r="AN583" s="96">
        <v>110170.8</v>
      </c>
      <c r="AO583" s="96">
        <v>113231.1</v>
      </c>
      <c r="AP583" s="96">
        <v>116291.4</v>
      </c>
      <c r="AQ583" s="96">
        <v>119351.7</v>
      </c>
      <c r="AR583" s="96">
        <v>122412</v>
      </c>
      <c r="AS583" s="96">
        <v>125472.3</v>
      </c>
      <c r="AT583" s="96">
        <v>128532.6</v>
      </c>
      <c r="AU583" s="96">
        <v>131592.9</v>
      </c>
      <c r="AV583" s="96">
        <v>134653.20000000001</v>
      </c>
      <c r="AW583" s="96">
        <v>137713.5</v>
      </c>
    </row>
    <row r="584" spans="1:49">
      <c r="A584" s="77" t="s">
        <v>615</v>
      </c>
      <c r="B584" s="76" t="s">
        <v>614</v>
      </c>
      <c r="C584" s="89">
        <v>39979</v>
      </c>
      <c r="D584" s="90">
        <v>3997.9</v>
      </c>
      <c r="E584" s="97">
        <v>10</v>
      </c>
      <c r="F584" s="93">
        <v>8</v>
      </c>
      <c r="G584" s="93">
        <v>12</v>
      </c>
      <c r="H584" s="94">
        <v>1998.95</v>
      </c>
      <c r="I584" s="95">
        <v>2665.3</v>
      </c>
      <c r="J584" s="96">
        <v>3997.9</v>
      </c>
      <c r="K584" s="96">
        <v>7995.8</v>
      </c>
      <c r="L584" s="96">
        <v>11993.7</v>
      </c>
      <c r="M584" s="96">
        <v>15991.6</v>
      </c>
      <c r="N584" s="96">
        <v>19989.5</v>
      </c>
      <c r="O584" s="96">
        <v>23987.4</v>
      </c>
      <c r="P584" s="96">
        <v>27985.3</v>
      </c>
      <c r="Q584" s="96">
        <v>39979</v>
      </c>
      <c r="R584" s="96">
        <v>39979</v>
      </c>
      <c r="S584" s="96">
        <v>39979</v>
      </c>
      <c r="T584" s="96">
        <v>39979</v>
      </c>
      <c r="U584" s="96">
        <v>39979</v>
      </c>
      <c r="V584" s="96">
        <v>41977.95</v>
      </c>
      <c r="W584" s="96">
        <v>43976.9</v>
      </c>
      <c r="X584" s="96">
        <v>45975.85</v>
      </c>
      <c r="Y584" s="96">
        <v>47974.8</v>
      </c>
      <c r="Z584" s="96">
        <v>49973.75</v>
      </c>
      <c r="AA584" s="96">
        <v>51972.7</v>
      </c>
      <c r="AB584" s="96">
        <v>53971.65</v>
      </c>
      <c r="AC584" s="96">
        <v>55970.6</v>
      </c>
      <c r="AD584" s="96">
        <v>57969.55</v>
      </c>
      <c r="AE584" s="96">
        <v>59968.5</v>
      </c>
      <c r="AF584" s="96">
        <v>61967.45</v>
      </c>
      <c r="AG584" s="96">
        <v>63966.400000000001</v>
      </c>
      <c r="AH584" s="96">
        <v>65965.350000000006</v>
      </c>
      <c r="AI584" s="96">
        <v>67964.3</v>
      </c>
      <c r="AJ584" s="96">
        <v>69963.25</v>
      </c>
      <c r="AK584" s="96">
        <v>71962.2</v>
      </c>
      <c r="AL584" s="96">
        <v>73961.149999999994</v>
      </c>
      <c r="AM584" s="96">
        <v>75960.100000000006</v>
      </c>
      <c r="AN584" s="96">
        <v>77959.05</v>
      </c>
      <c r="AO584" s="96">
        <v>79958</v>
      </c>
      <c r="AP584" s="96">
        <v>81956.95</v>
      </c>
      <c r="AQ584" s="96">
        <v>83955.9</v>
      </c>
      <c r="AR584" s="96">
        <v>85954.85</v>
      </c>
      <c r="AS584" s="96">
        <v>87953.8</v>
      </c>
      <c r="AT584" s="96">
        <v>89952.75</v>
      </c>
      <c r="AU584" s="96">
        <v>91951.7</v>
      </c>
      <c r="AV584" s="96">
        <v>93950.65</v>
      </c>
      <c r="AW584" s="96">
        <v>95949.6</v>
      </c>
    </row>
    <row r="585" spans="1:49">
      <c r="A585" s="77" t="s">
        <v>613</v>
      </c>
      <c r="B585" s="76" t="s">
        <v>612</v>
      </c>
      <c r="C585" s="89">
        <v>16180.2</v>
      </c>
      <c r="D585" s="90">
        <v>2696.7</v>
      </c>
      <c r="E585" s="97">
        <v>6</v>
      </c>
      <c r="F585" s="93">
        <v>5</v>
      </c>
      <c r="G585" s="93">
        <v>8</v>
      </c>
      <c r="H585" s="94">
        <v>1348.35</v>
      </c>
      <c r="I585" s="95">
        <v>1797.8</v>
      </c>
      <c r="J585" s="96">
        <v>2696.7</v>
      </c>
      <c r="K585" s="96">
        <v>5393.4</v>
      </c>
      <c r="L585" s="96">
        <v>8090.1</v>
      </c>
      <c r="M585" s="96">
        <v>10786.8</v>
      </c>
      <c r="N585" s="96">
        <v>16180.2</v>
      </c>
      <c r="O585" s="96">
        <v>16180.2</v>
      </c>
      <c r="P585" s="96">
        <v>16180.2</v>
      </c>
      <c r="Q585" s="96">
        <v>16180.2</v>
      </c>
      <c r="R585" s="96">
        <v>17528.55</v>
      </c>
      <c r="S585" s="96">
        <v>18876.900000000001</v>
      </c>
      <c r="T585" s="96">
        <v>20225.25</v>
      </c>
      <c r="U585" s="96">
        <v>21573.599999999999</v>
      </c>
      <c r="V585" s="96">
        <v>22921.95</v>
      </c>
      <c r="W585" s="96">
        <v>24270.3</v>
      </c>
      <c r="X585" s="96">
        <v>25618.65</v>
      </c>
      <c r="Y585" s="96">
        <v>26967</v>
      </c>
      <c r="Z585" s="96">
        <v>28315.35</v>
      </c>
      <c r="AA585" s="96">
        <v>29663.7</v>
      </c>
      <c r="AB585" s="96">
        <v>31012.05</v>
      </c>
      <c r="AC585" s="96">
        <v>32360.400000000001</v>
      </c>
      <c r="AD585" s="96">
        <v>33708.75</v>
      </c>
      <c r="AE585" s="96">
        <v>35057.1</v>
      </c>
      <c r="AF585" s="96">
        <v>36405.449999999997</v>
      </c>
      <c r="AG585" s="96">
        <v>37753.800000000003</v>
      </c>
      <c r="AH585" s="96">
        <v>39102.15</v>
      </c>
      <c r="AI585" s="96">
        <v>40450.5</v>
      </c>
      <c r="AJ585" s="96">
        <v>41798.85</v>
      </c>
      <c r="AK585" s="96">
        <v>43147.199999999997</v>
      </c>
      <c r="AL585" s="96">
        <v>44495.55</v>
      </c>
      <c r="AM585" s="96">
        <v>45843.9</v>
      </c>
      <c r="AN585" s="96">
        <v>47192.25</v>
      </c>
      <c r="AO585" s="96">
        <v>48540.6</v>
      </c>
      <c r="AP585" s="96">
        <v>49888.95</v>
      </c>
      <c r="AQ585" s="96">
        <v>51237.3</v>
      </c>
      <c r="AR585" s="96">
        <v>52585.65</v>
      </c>
      <c r="AS585" s="96">
        <v>53934</v>
      </c>
      <c r="AT585" s="96">
        <v>55282.35</v>
      </c>
      <c r="AU585" s="96">
        <v>56630.7</v>
      </c>
      <c r="AV585" s="96">
        <v>57979.05</v>
      </c>
      <c r="AW585" s="96">
        <v>59327.4</v>
      </c>
    </row>
    <row r="586" spans="1:49">
      <c r="A586" s="77" t="s">
        <v>611</v>
      </c>
      <c r="B586" s="76" t="s">
        <v>610</v>
      </c>
      <c r="C586" s="89">
        <v>23583.200000000001</v>
      </c>
      <c r="D586" s="90">
        <v>2947.9</v>
      </c>
      <c r="E586" s="97">
        <v>8</v>
      </c>
      <c r="F586" s="93">
        <v>7</v>
      </c>
      <c r="G586" s="93">
        <v>10</v>
      </c>
      <c r="H586" s="94">
        <v>1473.95</v>
      </c>
      <c r="I586" s="95">
        <v>1965.3</v>
      </c>
      <c r="J586" s="96">
        <v>2947.9</v>
      </c>
      <c r="K586" s="96">
        <v>5895.8</v>
      </c>
      <c r="L586" s="96">
        <v>8843.7000000000007</v>
      </c>
      <c r="M586" s="96">
        <v>11791.6</v>
      </c>
      <c r="N586" s="96">
        <v>14739.5</v>
      </c>
      <c r="O586" s="96">
        <v>17687.400000000001</v>
      </c>
      <c r="P586" s="96">
        <v>23583.200000000001</v>
      </c>
      <c r="Q586" s="96">
        <v>23583.200000000001</v>
      </c>
      <c r="R586" s="96">
        <v>23583.200000000001</v>
      </c>
      <c r="S586" s="96">
        <v>23583.200000000001</v>
      </c>
      <c r="T586" s="96">
        <v>25057.15</v>
      </c>
      <c r="U586" s="96">
        <v>26531.1</v>
      </c>
      <c r="V586" s="96">
        <v>28005.05</v>
      </c>
      <c r="W586" s="96">
        <v>29479</v>
      </c>
      <c r="X586" s="96">
        <v>30952.95</v>
      </c>
      <c r="Y586" s="96">
        <v>32426.9</v>
      </c>
      <c r="Z586" s="96">
        <v>33900.85</v>
      </c>
      <c r="AA586" s="96">
        <v>35374.800000000003</v>
      </c>
      <c r="AB586" s="96">
        <v>36848.75</v>
      </c>
      <c r="AC586" s="96">
        <v>38322.699999999997</v>
      </c>
      <c r="AD586" s="96">
        <v>39796.65</v>
      </c>
      <c r="AE586" s="96">
        <v>41270.6</v>
      </c>
      <c r="AF586" s="96">
        <v>42744.55</v>
      </c>
      <c r="AG586" s="96">
        <v>44218.5</v>
      </c>
      <c r="AH586" s="96">
        <v>45692.45</v>
      </c>
      <c r="AI586" s="96">
        <v>47166.400000000001</v>
      </c>
      <c r="AJ586" s="96">
        <v>48640.35</v>
      </c>
      <c r="AK586" s="96">
        <v>50114.3</v>
      </c>
      <c r="AL586" s="96">
        <v>51588.25</v>
      </c>
      <c r="AM586" s="96">
        <v>53062.2</v>
      </c>
      <c r="AN586" s="96">
        <v>54536.15</v>
      </c>
      <c r="AO586" s="96">
        <v>56010.1</v>
      </c>
      <c r="AP586" s="96">
        <v>57484.05</v>
      </c>
      <c r="AQ586" s="96">
        <v>58958</v>
      </c>
      <c r="AR586" s="96">
        <v>60431.95</v>
      </c>
      <c r="AS586" s="96">
        <v>61905.9</v>
      </c>
      <c r="AT586" s="96">
        <v>63379.85</v>
      </c>
      <c r="AU586" s="96">
        <v>64853.8</v>
      </c>
      <c r="AV586" s="96">
        <v>66327.75</v>
      </c>
      <c r="AW586" s="96">
        <v>67801.7</v>
      </c>
    </row>
    <row r="587" spans="1:49">
      <c r="A587" s="77" t="s">
        <v>609</v>
      </c>
      <c r="B587" s="76" t="s">
        <v>608</v>
      </c>
      <c r="C587" s="89">
        <v>20828.5</v>
      </c>
      <c r="D587" s="90">
        <v>2975.5</v>
      </c>
      <c r="E587" s="97">
        <v>7</v>
      </c>
      <c r="F587" s="93">
        <v>6</v>
      </c>
      <c r="G587" s="93">
        <v>9</v>
      </c>
      <c r="H587" s="94">
        <v>1487.75</v>
      </c>
      <c r="I587" s="95">
        <v>1983.7</v>
      </c>
      <c r="J587" s="96">
        <v>2975.5</v>
      </c>
      <c r="K587" s="96">
        <v>5951</v>
      </c>
      <c r="L587" s="96">
        <v>8926.5</v>
      </c>
      <c r="M587" s="96">
        <v>11902</v>
      </c>
      <c r="N587" s="96">
        <v>14877.5</v>
      </c>
      <c r="O587" s="96">
        <v>20828.5</v>
      </c>
      <c r="P587" s="96">
        <v>20828.5</v>
      </c>
      <c r="Q587" s="96">
        <v>20828.5</v>
      </c>
      <c r="R587" s="96">
        <v>20828.5</v>
      </c>
      <c r="S587" s="96">
        <v>22316.25</v>
      </c>
      <c r="T587" s="96">
        <v>23804</v>
      </c>
      <c r="U587" s="96">
        <v>25291.75</v>
      </c>
      <c r="V587" s="96">
        <v>26779.5</v>
      </c>
      <c r="W587" s="96">
        <v>28267.25</v>
      </c>
      <c r="X587" s="96">
        <v>29755</v>
      </c>
      <c r="Y587" s="96">
        <v>31242.75</v>
      </c>
      <c r="Z587" s="96">
        <v>32730.5</v>
      </c>
      <c r="AA587" s="96">
        <v>34218.25</v>
      </c>
      <c r="AB587" s="96">
        <v>35706</v>
      </c>
      <c r="AC587" s="96">
        <v>37193.75</v>
      </c>
      <c r="AD587" s="96">
        <v>38681.5</v>
      </c>
      <c r="AE587" s="96">
        <v>40169.25</v>
      </c>
      <c r="AF587" s="96">
        <v>41657</v>
      </c>
      <c r="AG587" s="96">
        <v>43144.75</v>
      </c>
      <c r="AH587" s="96">
        <v>44632.5</v>
      </c>
      <c r="AI587" s="96">
        <v>46120.25</v>
      </c>
      <c r="AJ587" s="96">
        <v>47608</v>
      </c>
      <c r="AK587" s="96">
        <v>49095.75</v>
      </c>
      <c r="AL587" s="96">
        <v>50583.5</v>
      </c>
      <c r="AM587" s="96">
        <v>52071.25</v>
      </c>
      <c r="AN587" s="96">
        <v>53559</v>
      </c>
      <c r="AO587" s="96">
        <v>55046.75</v>
      </c>
      <c r="AP587" s="96">
        <v>56534.5</v>
      </c>
      <c r="AQ587" s="96">
        <v>58022.25</v>
      </c>
      <c r="AR587" s="96">
        <v>59510</v>
      </c>
      <c r="AS587" s="96">
        <v>60997.75</v>
      </c>
      <c r="AT587" s="96">
        <v>62485.5</v>
      </c>
      <c r="AU587" s="96">
        <v>63973.25</v>
      </c>
      <c r="AV587" s="96">
        <v>65461</v>
      </c>
      <c r="AW587" s="96">
        <v>66948.75</v>
      </c>
    </row>
    <row r="588" spans="1:49">
      <c r="A588" s="77" t="s">
        <v>607</v>
      </c>
      <c r="B588" s="76" t="s">
        <v>606</v>
      </c>
      <c r="C588" s="89">
        <v>18465.599999999999</v>
      </c>
      <c r="D588" s="90">
        <v>3077.6</v>
      </c>
      <c r="E588" s="97">
        <v>6</v>
      </c>
      <c r="F588" s="93">
        <v>5</v>
      </c>
      <c r="G588" s="93">
        <v>8</v>
      </c>
      <c r="H588" s="94">
        <v>1538.8</v>
      </c>
      <c r="I588" s="95">
        <v>2051.6999999999998</v>
      </c>
      <c r="J588" s="96">
        <v>3077.6</v>
      </c>
      <c r="K588" s="96">
        <v>6155.2</v>
      </c>
      <c r="L588" s="96">
        <v>9232.7999999999993</v>
      </c>
      <c r="M588" s="96">
        <v>12310.4</v>
      </c>
      <c r="N588" s="96">
        <v>18465.599999999999</v>
      </c>
      <c r="O588" s="96">
        <v>18465.599999999999</v>
      </c>
      <c r="P588" s="96">
        <v>18465.599999999999</v>
      </c>
      <c r="Q588" s="96">
        <v>18465.599999999999</v>
      </c>
      <c r="R588" s="96">
        <v>20004.400000000001</v>
      </c>
      <c r="S588" s="96">
        <v>21543.200000000001</v>
      </c>
      <c r="T588" s="96">
        <v>23082</v>
      </c>
      <c r="U588" s="96">
        <v>24620.799999999999</v>
      </c>
      <c r="V588" s="96">
        <v>26159.599999999999</v>
      </c>
      <c r="W588" s="96">
        <v>27698.400000000001</v>
      </c>
      <c r="X588" s="96">
        <v>29237.200000000001</v>
      </c>
      <c r="Y588" s="96">
        <v>30776</v>
      </c>
      <c r="Z588" s="96">
        <v>32314.799999999999</v>
      </c>
      <c r="AA588" s="96">
        <v>33853.599999999999</v>
      </c>
      <c r="AB588" s="96">
        <v>35392.400000000001</v>
      </c>
      <c r="AC588" s="96">
        <v>36931.199999999997</v>
      </c>
      <c r="AD588" s="96">
        <v>38470</v>
      </c>
      <c r="AE588" s="96">
        <v>40008.800000000003</v>
      </c>
      <c r="AF588" s="96">
        <v>41547.599999999999</v>
      </c>
      <c r="AG588" s="96">
        <v>43086.400000000001</v>
      </c>
      <c r="AH588" s="96">
        <v>44625.2</v>
      </c>
      <c r="AI588" s="96">
        <v>46164</v>
      </c>
      <c r="AJ588" s="96">
        <v>47702.8</v>
      </c>
      <c r="AK588" s="96">
        <v>49241.599999999999</v>
      </c>
      <c r="AL588" s="96">
        <v>50780.4</v>
      </c>
      <c r="AM588" s="96">
        <v>52319.199999999997</v>
      </c>
      <c r="AN588" s="96">
        <v>53858</v>
      </c>
      <c r="AO588" s="96">
        <v>55396.800000000003</v>
      </c>
      <c r="AP588" s="96">
        <v>56935.6</v>
      </c>
      <c r="AQ588" s="96">
        <v>58474.400000000001</v>
      </c>
      <c r="AR588" s="96">
        <v>60013.2</v>
      </c>
      <c r="AS588" s="96">
        <v>61552</v>
      </c>
      <c r="AT588" s="96">
        <v>63090.8</v>
      </c>
      <c r="AU588" s="96">
        <v>64629.599999999999</v>
      </c>
      <c r="AV588" s="96">
        <v>66168.399999999994</v>
      </c>
      <c r="AW588" s="96">
        <v>67707.199999999997</v>
      </c>
    </row>
    <row r="589" spans="1:49">
      <c r="A589" s="77" t="s">
        <v>605</v>
      </c>
      <c r="B589" s="76" t="s">
        <v>604</v>
      </c>
      <c r="C589" s="89">
        <v>29408</v>
      </c>
      <c r="D589" s="90">
        <v>3676</v>
      </c>
      <c r="E589" s="97">
        <v>8</v>
      </c>
      <c r="F589" s="93">
        <v>7</v>
      </c>
      <c r="G589" s="93">
        <v>10</v>
      </c>
      <c r="H589" s="94">
        <v>1838</v>
      </c>
      <c r="I589" s="95">
        <v>2450.6999999999998</v>
      </c>
      <c r="J589" s="96">
        <v>3676</v>
      </c>
      <c r="K589" s="96">
        <v>7352</v>
      </c>
      <c r="L589" s="96">
        <v>11028</v>
      </c>
      <c r="M589" s="96">
        <v>14704</v>
      </c>
      <c r="N589" s="96">
        <v>18380</v>
      </c>
      <c r="O589" s="96">
        <v>22056</v>
      </c>
      <c r="P589" s="96">
        <v>29408</v>
      </c>
      <c r="Q589" s="96">
        <v>29408</v>
      </c>
      <c r="R589" s="96">
        <v>29408</v>
      </c>
      <c r="S589" s="96">
        <v>29408</v>
      </c>
      <c r="T589" s="96">
        <v>31246</v>
      </c>
      <c r="U589" s="96">
        <v>33084</v>
      </c>
      <c r="V589" s="96">
        <v>34922</v>
      </c>
      <c r="W589" s="96">
        <v>36760</v>
      </c>
      <c r="X589" s="96">
        <v>38598</v>
      </c>
      <c r="Y589" s="96">
        <v>40436</v>
      </c>
      <c r="Z589" s="96">
        <v>42274</v>
      </c>
      <c r="AA589" s="96">
        <v>44112</v>
      </c>
      <c r="AB589" s="96">
        <v>45950</v>
      </c>
      <c r="AC589" s="96">
        <v>47788</v>
      </c>
      <c r="AD589" s="96">
        <v>49626</v>
      </c>
      <c r="AE589" s="96">
        <v>51464</v>
      </c>
      <c r="AF589" s="96">
        <v>53302</v>
      </c>
      <c r="AG589" s="96">
        <v>55140</v>
      </c>
      <c r="AH589" s="96">
        <v>56978</v>
      </c>
      <c r="AI589" s="96">
        <v>58816</v>
      </c>
      <c r="AJ589" s="96">
        <v>60654</v>
      </c>
      <c r="AK589" s="96">
        <v>62492</v>
      </c>
      <c r="AL589" s="96">
        <v>64330</v>
      </c>
      <c r="AM589" s="96">
        <v>66168</v>
      </c>
      <c r="AN589" s="96">
        <v>68006</v>
      </c>
      <c r="AO589" s="96">
        <v>69844</v>
      </c>
      <c r="AP589" s="96">
        <v>71682</v>
      </c>
      <c r="AQ589" s="96">
        <v>73520</v>
      </c>
      <c r="AR589" s="96">
        <v>75358</v>
      </c>
      <c r="AS589" s="96">
        <v>77196</v>
      </c>
      <c r="AT589" s="96">
        <v>79034</v>
      </c>
      <c r="AU589" s="96">
        <v>80872</v>
      </c>
      <c r="AV589" s="96">
        <v>82710</v>
      </c>
      <c r="AW589" s="96">
        <v>84548</v>
      </c>
    </row>
    <row r="590" spans="1:49">
      <c r="A590" s="77" t="s">
        <v>603</v>
      </c>
      <c r="B590" s="76" t="s">
        <v>602</v>
      </c>
      <c r="C590" s="89">
        <v>58236</v>
      </c>
      <c r="D590" s="90">
        <v>4853</v>
      </c>
      <c r="E590" s="97">
        <v>12</v>
      </c>
      <c r="F590" s="93">
        <v>10</v>
      </c>
      <c r="G590" s="93">
        <v>15</v>
      </c>
      <c r="H590" s="94">
        <v>2426.5</v>
      </c>
      <c r="I590" s="95">
        <v>3235.3</v>
      </c>
      <c r="J590" s="96">
        <v>4853</v>
      </c>
      <c r="K590" s="96">
        <v>9706</v>
      </c>
      <c r="L590" s="96">
        <v>14559</v>
      </c>
      <c r="M590" s="96">
        <v>19412</v>
      </c>
      <c r="N590" s="96">
        <v>24265</v>
      </c>
      <c r="O590" s="96">
        <v>29118</v>
      </c>
      <c r="P590" s="96">
        <v>33971</v>
      </c>
      <c r="Q590" s="96">
        <v>38824</v>
      </c>
      <c r="R590" s="96">
        <v>43677</v>
      </c>
      <c r="S590" s="96">
        <v>58236</v>
      </c>
      <c r="T590" s="96">
        <v>58236</v>
      </c>
      <c r="U590" s="96">
        <v>58236</v>
      </c>
      <c r="V590" s="96">
        <v>58236</v>
      </c>
      <c r="W590" s="96">
        <v>58236</v>
      </c>
      <c r="X590" s="96">
        <v>58236</v>
      </c>
      <c r="Y590" s="96">
        <v>60662.5</v>
      </c>
      <c r="Z590" s="96">
        <v>63089</v>
      </c>
      <c r="AA590" s="96">
        <v>65515.5</v>
      </c>
      <c r="AB590" s="96">
        <v>67942</v>
      </c>
      <c r="AC590" s="96">
        <v>70368.5</v>
      </c>
      <c r="AD590" s="96">
        <v>72795</v>
      </c>
      <c r="AE590" s="96">
        <v>75221.5</v>
      </c>
      <c r="AF590" s="96">
        <v>77648</v>
      </c>
      <c r="AG590" s="96">
        <v>80074.5</v>
      </c>
      <c r="AH590" s="96">
        <v>82501</v>
      </c>
      <c r="AI590" s="96">
        <v>84927.5</v>
      </c>
      <c r="AJ590" s="96">
        <v>87354</v>
      </c>
      <c r="AK590" s="96">
        <v>89780.5</v>
      </c>
      <c r="AL590" s="96">
        <v>92207</v>
      </c>
      <c r="AM590" s="96">
        <v>94633.5</v>
      </c>
      <c r="AN590" s="96">
        <v>97060</v>
      </c>
      <c r="AO590" s="96">
        <v>99486.5</v>
      </c>
      <c r="AP590" s="96">
        <v>101913</v>
      </c>
      <c r="AQ590" s="96">
        <v>104339.5</v>
      </c>
      <c r="AR590" s="96">
        <v>106766</v>
      </c>
      <c r="AS590" s="96">
        <v>109192.5</v>
      </c>
      <c r="AT590" s="96">
        <v>111619</v>
      </c>
      <c r="AU590" s="96">
        <v>114045.5</v>
      </c>
      <c r="AV590" s="96">
        <v>116472</v>
      </c>
      <c r="AW590" s="96">
        <v>118898.5</v>
      </c>
    </row>
    <row r="591" spans="1:49">
      <c r="A591" s="77" t="s">
        <v>601</v>
      </c>
      <c r="B591" s="76" t="s">
        <v>600</v>
      </c>
      <c r="C591" s="89">
        <v>16632.599999999999</v>
      </c>
      <c r="D591" s="90">
        <v>2772.1</v>
      </c>
      <c r="E591" s="97">
        <v>6</v>
      </c>
      <c r="F591" s="93">
        <v>5</v>
      </c>
      <c r="G591" s="93">
        <v>8</v>
      </c>
      <c r="H591" s="94">
        <v>1386.05</v>
      </c>
      <c r="I591" s="95">
        <v>1848.1</v>
      </c>
      <c r="J591" s="96">
        <v>2772.1</v>
      </c>
      <c r="K591" s="96">
        <v>5544.2</v>
      </c>
      <c r="L591" s="96">
        <v>8316.2999999999993</v>
      </c>
      <c r="M591" s="96">
        <v>11088.4</v>
      </c>
      <c r="N591" s="96">
        <v>16632.599999999999</v>
      </c>
      <c r="O591" s="96">
        <v>16632.599999999999</v>
      </c>
      <c r="P591" s="96">
        <v>16632.599999999999</v>
      </c>
      <c r="Q591" s="96">
        <v>16632.599999999999</v>
      </c>
      <c r="R591" s="96">
        <v>18018.650000000001</v>
      </c>
      <c r="S591" s="96">
        <v>19404.7</v>
      </c>
      <c r="T591" s="96">
        <v>20790.75</v>
      </c>
      <c r="U591" s="96">
        <v>22176.799999999999</v>
      </c>
      <c r="V591" s="96">
        <v>23562.85</v>
      </c>
      <c r="W591" s="96">
        <v>24948.9</v>
      </c>
      <c r="X591" s="96">
        <v>26334.95</v>
      </c>
      <c r="Y591" s="96">
        <v>27721</v>
      </c>
      <c r="Z591" s="96">
        <v>29107.05</v>
      </c>
      <c r="AA591" s="96">
        <v>30493.1</v>
      </c>
      <c r="AB591" s="96">
        <v>31879.15</v>
      </c>
      <c r="AC591" s="96">
        <v>33265.199999999997</v>
      </c>
      <c r="AD591" s="96">
        <v>34651.25</v>
      </c>
      <c r="AE591" s="96">
        <v>36037.300000000003</v>
      </c>
      <c r="AF591" s="96">
        <v>37423.35</v>
      </c>
      <c r="AG591" s="96">
        <v>38809.4</v>
      </c>
      <c r="AH591" s="96">
        <v>40195.449999999997</v>
      </c>
      <c r="AI591" s="96">
        <v>41581.5</v>
      </c>
      <c r="AJ591" s="96">
        <v>42967.55</v>
      </c>
      <c r="AK591" s="96">
        <v>44353.599999999999</v>
      </c>
      <c r="AL591" s="96">
        <v>45739.65</v>
      </c>
      <c r="AM591" s="96">
        <v>47125.7</v>
      </c>
      <c r="AN591" s="96">
        <v>48511.75</v>
      </c>
      <c r="AO591" s="96">
        <v>49897.8</v>
      </c>
      <c r="AP591" s="96">
        <v>51283.85</v>
      </c>
      <c r="AQ591" s="96">
        <v>52669.9</v>
      </c>
      <c r="AR591" s="96">
        <v>54055.95</v>
      </c>
      <c r="AS591" s="96">
        <v>55442</v>
      </c>
      <c r="AT591" s="96">
        <v>56828.05</v>
      </c>
      <c r="AU591" s="96">
        <v>58214.1</v>
      </c>
      <c r="AV591" s="96">
        <v>59600.15</v>
      </c>
      <c r="AW591" s="96">
        <v>60986.2</v>
      </c>
    </row>
    <row r="592" spans="1:49">
      <c r="A592" s="77" t="s">
        <v>599</v>
      </c>
      <c r="B592" s="76" t="s">
        <v>598</v>
      </c>
      <c r="C592" s="89">
        <v>50989.599999999999</v>
      </c>
      <c r="D592" s="90">
        <v>6373.7</v>
      </c>
      <c r="E592" s="97">
        <v>8</v>
      </c>
      <c r="F592" s="93">
        <v>7</v>
      </c>
      <c r="G592" s="93">
        <v>10</v>
      </c>
      <c r="H592" s="94">
        <v>3186.85</v>
      </c>
      <c r="I592" s="95">
        <v>4249.1000000000004</v>
      </c>
      <c r="J592" s="96">
        <v>6373.7</v>
      </c>
      <c r="K592" s="96">
        <v>12747.4</v>
      </c>
      <c r="L592" s="96">
        <v>19121.099999999999</v>
      </c>
      <c r="M592" s="96">
        <v>25494.799999999999</v>
      </c>
      <c r="N592" s="96">
        <v>31868.5</v>
      </c>
      <c r="O592" s="96">
        <v>38242.199999999997</v>
      </c>
      <c r="P592" s="96">
        <v>50989.599999999999</v>
      </c>
      <c r="Q592" s="96">
        <v>50989.599999999999</v>
      </c>
      <c r="R592" s="96">
        <v>50989.599999999999</v>
      </c>
      <c r="S592" s="96">
        <v>50989.599999999999</v>
      </c>
      <c r="T592" s="96">
        <v>54176.45</v>
      </c>
      <c r="U592" s="96">
        <v>57363.3</v>
      </c>
      <c r="V592" s="96">
        <v>60550.15</v>
      </c>
      <c r="W592" s="96">
        <v>63737</v>
      </c>
      <c r="X592" s="96">
        <v>66923.850000000006</v>
      </c>
      <c r="Y592" s="96">
        <v>70110.7</v>
      </c>
      <c r="Z592" s="96">
        <v>73297.55</v>
      </c>
      <c r="AA592" s="96">
        <v>76484.399999999994</v>
      </c>
      <c r="AB592" s="96">
        <v>79671.25</v>
      </c>
      <c r="AC592" s="96">
        <v>82858.100000000006</v>
      </c>
      <c r="AD592" s="96">
        <v>86044.95</v>
      </c>
      <c r="AE592" s="96">
        <v>89231.8</v>
      </c>
      <c r="AF592" s="96">
        <v>92418.65</v>
      </c>
      <c r="AG592" s="96">
        <v>95605.5</v>
      </c>
      <c r="AH592" s="96">
        <v>98792.35</v>
      </c>
      <c r="AI592" s="96">
        <v>101979.2</v>
      </c>
      <c r="AJ592" s="96">
        <v>105166.05</v>
      </c>
      <c r="AK592" s="96">
        <v>108352.9</v>
      </c>
      <c r="AL592" s="96">
        <v>111539.75</v>
      </c>
      <c r="AM592" s="96">
        <v>114726.6</v>
      </c>
      <c r="AN592" s="96">
        <v>117913.45</v>
      </c>
      <c r="AO592" s="96">
        <v>121100.3</v>
      </c>
      <c r="AP592" s="96">
        <v>124287.15</v>
      </c>
      <c r="AQ592" s="96">
        <v>127474</v>
      </c>
      <c r="AR592" s="96">
        <v>130660.85</v>
      </c>
      <c r="AS592" s="96">
        <v>133847.70000000001</v>
      </c>
      <c r="AT592" s="96">
        <v>137034.54999999999</v>
      </c>
      <c r="AU592" s="96">
        <v>140221.4</v>
      </c>
      <c r="AV592" s="96">
        <v>143408.25</v>
      </c>
      <c r="AW592" s="96">
        <v>146595.1</v>
      </c>
    </row>
    <row r="593" spans="1:49">
      <c r="A593" s="77" t="s">
        <v>597</v>
      </c>
      <c r="B593" s="76" t="s">
        <v>596</v>
      </c>
      <c r="C593" s="89">
        <v>44676.800000000003</v>
      </c>
      <c r="D593" s="90">
        <v>6382.4</v>
      </c>
      <c r="E593" s="97">
        <v>7</v>
      </c>
      <c r="F593" s="93">
        <v>6</v>
      </c>
      <c r="G593" s="93">
        <v>9</v>
      </c>
      <c r="H593" s="94">
        <v>3191.2</v>
      </c>
      <c r="I593" s="95">
        <v>4254.8999999999996</v>
      </c>
      <c r="J593" s="96">
        <v>6382.4</v>
      </c>
      <c r="K593" s="96">
        <v>12764.8</v>
      </c>
      <c r="L593" s="96">
        <v>19147.2</v>
      </c>
      <c r="M593" s="96">
        <v>25529.599999999999</v>
      </c>
      <c r="N593" s="96">
        <v>31912</v>
      </c>
      <c r="O593" s="96">
        <v>44676.800000000003</v>
      </c>
      <c r="P593" s="96">
        <v>44676.800000000003</v>
      </c>
      <c r="Q593" s="96">
        <v>44676.800000000003</v>
      </c>
      <c r="R593" s="96">
        <v>44676.800000000003</v>
      </c>
      <c r="S593" s="96">
        <v>47868</v>
      </c>
      <c r="T593" s="96">
        <v>51059.199999999997</v>
      </c>
      <c r="U593" s="96">
        <v>54250.400000000001</v>
      </c>
      <c r="V593" s="96">
        <v>57441.599999999999</v>
      </c>
      <c r="W593" s="96">
        <v>60632.800000000003</v>
      </c>
      <c r="X593" s="96">
        <v>63824</v>
      </c>
      <c r="Y593" s="96">
        <v>67015.199999999997</v>
      </c>
      <c r="Z593" s="96">
        <v>70206.399999999994</v>
      </c>
      <c r="AA593" s="96">
        <v>73397.600000000006</v>
      </c>
      <c r="AB593" s="96">
        <v>76588.800000000003</v>
      </c>
      <c r="AC593" s="96">
        <v>79780</v>
      </c>
      <c r="AD593" s="96">
        <v>82971.199999999997</v>
      </c>
      <c r="AE593" s="96">
        <v>86162.4</v>
      </c>
      <c r="AF593" s="96">
        <v>89353.600000000006</v>
      </c>
      <c r="AG593" s="96">
        <v>92544.8</v>
      </c>
      <c r="AH593" s="96">
        <v>95736</v>
      </c>
      <c r="AI593" s="96">
        <v>98927.2</v>
      </c>
      <c r="AJ593" s="96">
        <v>102118.39999999999</v>
      </c>
      <c r="AK593" s="96">
        <v>105309.6</v>
      </c>
      <c r="AL593" s="96">
        <v>108500.8</v>
      </c>
      <c r="AM593" s="96">
        <v>111692</v>
      </c>
      <c r="AN593" s="96">
        <v>114883.2</v>
      </c>
      <c r="AO593" s="96">
        <v>118074.4</v>
      </c>
      <c r="AP593" s="96">
        <v>121265.60000000001</v>
      </c>
      <c r="AQ593" s="96">
        <v>124456.8</v>
      </c>
      <c r="AR593" s="96">
        <v>127648</v>
      </c>
      <c r="AS593" s="96">
        <v>130839.2</v>
      </c>
      <c r="AT593" s="96">
        <v>134030.39999999999</v>
      </c>
      <c r="AU593" s="96">
        <v>137221.6</v>
      </c>
      <c r="AV593" s="96">
        <v>140412.79999999999</v>
      </c>
      <c r="AW593" s="96">
        <v>143604</v>
      </c>
    </row>
    <row r="594" spans="1:49">
      <c r="A594" s="77" t="s">
        <v>595</v>
      </c>
      <c r="B594" s="76" t="s">
        <v>594</v>
      </c>
      <c r="C594" s="89">
        <v>33962.6</v>
      </c>
      <c r="D594" s="90">
        <v>4851.8</v>
      </c>
      <c r="E594" s="97">
        <v>7</v>
      </c>
      <c r="F594" s="93">
        <v>6</v>
      </c>
      <c r="G594" s="93">
        <v>9</v>
      </c>
      <c r="H594" s="94">
        <v>2425.9</v>
      </c>
      <c r="I594" s="95">
        <v>3234.5</v>
      </c>
      <c r="J594" s="96">
        <v>4851.8</v>
      </c>
      <c r="K594" s="96">
        <v>9703.6</v>
      </c>
      <c r="L594" s="96">
        <v>14555.4</v>
      </c>
      <c r="M594" s="96">
        <v>19407.2</v>
      </c>
      <c r="N594" s="96">
        <v>24259</v>
      </c>
      <c r="O594" s="96">
        <v>33962.6</v>
      </c>
      <c r="P594" s="96">
        <v>33962.6</v>
      </c>
      <c r="Q594" s="96">
        <v>33962.6</v>
      </c>
      <c r="R594" s="96">
        <v>33962.6</v>
      </c>
      <c r="S594" s="96">
        <v>36388.5</v>
      </c>
      <c r="T594" s="96">
        <v>38814.400000000001</v>
      </c>
      <c r="U594" s="96">
        <v>41240.300000000003</v>
      </c>
      <c r="V594" s="96">
        <v>43666.2</v>
      </c>
      <c r="W594" s="96">
        <v>46092.1</v>
      </c>
      <c r="X594" s="96">
        <v>48518</v>
      </c>
      <c r="Y594" s="96">
        <v>50943.9</v>
      </c>
      <c r="Z594" s="96">
        <v>53369.8</v>
      </c>
      <c r="AA594" s="96">
        <v>55795.7</v>
      </c>
      <c r="AB594" s="96">
        <v>58221.599999999999</v>
      </c>
      <c r="AC594" s="96">
        <v>60647.5</v>
      </c>
      <c r="AD594" s="96">
        <v>63073.4</v>
      </c>
      <c r="AE594" s="96">
        <v>65499.3</v>
      </c>
      <c r="AF594" s="96">
        <v>67925.2</v>
      </c>
      <c r="AG594" s="96">
        <v>70351.100000000006</v>
      </c>
      <c r="AH594" s="96">
        <v>72777</v>
      </c>
      <c r="AI594" s="96">
        <v>75202.899999999994</v>
      </c>
      <c r="AJ594" s="96">
        <v>77628.800000000003</v>
      </c>
      <c r="AK594" s="96">
        <v>80054.7</v>
      </c>
      <c r="AL594" s="96">
        <v>82480.600000000006</v>
      </c>
      <c r="AM594" s="96">
        <v>84906.5</v>
      </c>
      <c r="AN594" s="96">
        <v>87332.4</v>
      </c>
      <c r="AO594" s="96">
        <v>89758.3</v>
      </c>
      <c r="AP594" s="96">
        <v>92184.2</v>
      </c>
      <c r="AQ594" s="96">
        <v>94610.1</v>
      </c>
      <c r="AR594" s="96">
        <v>97036</v>
      </c>
      <c r="AS594" s="96">
        <v>99461.9</v>
      </c>
      <c r="AT594" s="96">
        <v>101887.8</v>
      </c>
      <c r="AU594" s="96">
        <v>104313.7</v>
      </c>
      <c r="AV594" s="96">
        <v>106739.6</v>
      </c>
      <c r="AW594" s="96">
        <v>109165.5</v>
      </c>
    </row>
    <row r="595" spans="1:49">
      <c r="A595" s="77" t="s">
        <v>593</v>
      </c>
      <c r="B595" s="76" t="s">
        <v>592</v>
      </c>
      <c r="C595" s="89">
        <v>41420.400000000001</v>
      </c>
      <c r="D595" s="90">
        <v>2958.6</v>
      </c>
      <c r="E595" s="97">
        <v>14</v>
      </c>
      <c r="F595" s="93">
        <v>12</v>
      </c>
      <c r="G595" s="93">
        <v>17</v>
      </c>
      <c r="H595" s="94">
        <v>1479.3</v>
      </c>
      <c r="I595" s="95">
        <v>1972.4</v>
      </c>
      <c r="J595" s="96">
        <v>2958.6</v>
      </c>
      <c r="K595" s="96">
        <v>5917.2</v>
      </c>
      <c r="L595" s="96">
        <v>8875.7999999999993</v>
      </c>
      <c r="M595" s="96">
        <v>11834.4</v>
      </c>
      <c r="N595" s="96">
        <v>14793</v>
      </c>
      <c r="O595" s="96">
        <v>17751.599999999999</v>
      </c>
      <c r="P595" s="96">
        <v>20710.2</v>
      </c>
      <c r="Q595" s="96">
        <v>23668.799999999999</v>
      </c>
      <c r="R595" s="96">
        <v>26627.4</v>
      </c>
      <c r="S595" s="96">
        <v>29586</v>
      </c>
      <c r="T595" s="96">
        <v>32544.6</v>
      </c>
      <c r="U595" s="96">
        <v>41420.400000000001</v>
      </c>
      <c r="V595" s="96">
        <v>41420.400000000001</v>
      </c>
      <c r="W595" s="96">
        <v>41420.400000000001</v>
      </c>
      <c r="X595" s="96">
        <v>41420.400000000001</v>
      </c>
      <c r="Y595" s="96">
        <v>41420.400000000001</v>
      </c>
      <c r="Z595" s="96">
        <v>41420.400000000001</v>
      </c>
      <c r="AA595" s="96">
        <v>42899.7</v>
      </c>
      <c r="AB595" s="96">
        <v>44379</v>
      </c>
      <c r="AC595" s="96">
        <v>45858.3</v>
      </c>
      <c r="AD595" s="96">
        <v>47337.599999999999</v>
      </c>
      <c r="AE595" s="96">
        <v>48816.9</v>
      </c>
      <c r="AF595" s="96">
        <v>50296.2</v>
      </c>
      <c r="AG595" s="96">
        <v>51775.5</v>
      </c>
      <c r="AH595" s="96">
        <v>53254.8</v>
      </c>
      <c r="AI595" s="96">
        <v>54734.1</v>
      </c>
      <c r="AJ595" s="96">
        <v>56213.4</v>
      </c>
      <c r="AK595" s="96">
        <v>57692.7</v>
      </c>
      <c r="AL595" s="96">
        <v>59172</v>
      </c>
      <c r="AM595" s="96">
        <v>60651.3</v>
      </c>
      <c r="AN595" s="96">
        <v>62130.6</v>
      </c>
      <c r="AO595" s="96">
        <v>63609.9</v>
      </c>
      <c r="AP595" s="96">
        <v>65089.2</v>
      </c>
      <c r="AQ595" s="96">
        <v>66568.5</v>
      </c>
      <c r="AR595" s="96">
        <v>68047.8</v>
      </c>
      <c r="AS595" s="96">
        <v>69527.100000000006</v>
      </c>
      <c r="AT595" s="96">
        <v>71006.399999999994</v>
      </c>
      <c r="AU595" s="96">
        <v>72485.7</v>
      </c>
      <c r="AV595" s="96">
        <v>73965</v>
      </c>
      <c r="AW595" s="96">
        <v>75444.3</v>
      </c>
    </row>
    <row r="596" spans="1:49">
      <c r="A596" s="77" t="s">
        <v>591</v>
      </c>
      <c r="B596" s="76" t="s">
        <v>590</v>
      </c>
      <c r="C596" s="89">
        <v>39753</v>
      </c>
      <c r="D596" s="90">
        <v>3975.3</v>
      </c>
      <c r="E596" s="97">
        <v>10</v>
      </c>
      <c r="F596" s="93">
        <v>8</v>
      </c>
      <c r="G596" s="93">
        <v>12</v>
      </c>
      <c r="H596" s="94">
        <v>1987.65</v>
      </c>
      <c r="I596" s="95">
        <v>2650.2</v>
      </c>
      <c r="J596" s="96">
        <v>3975.3</v>
      </c>
      <c r="K596" s="96">
        <v>7950.6</v>
      </c>
      <c r="L596" s="96">
        <v>11925.9</v>
      </c>
      <c r="M596" s="96">
        <v>15901.2</v>
      </c>
      <c r="N596" s="96">
        <v>19876.5</v>
      </c>
      <c r="O596" s="96">
        <v>23851.8</v>
      </c>
      <c r="P596" s="96">
        <v>27827.1</v>
      </c>
      <c r="Q596" s="96">
        <v>39753</v>
      </c>
      <c r="R596" s="96">
        <v>39753</v>
      </c>
      <c r="S596" s="96">
        <v>39753</v>
      </c>
      <c r="T596" s="96">
        <v>39753</v>
      </c>
      <c r="U596" s="96">
        <v>39753</v>
      </c>
      <c r="V596" s="96">
        <v>41740.65</v>
      </c>
      <c r="W596" s="96">
        <v>43728.3</v>
      </c>
      <c r="X596" s="96">
        <v>45715.95</v>
      </c>
      <c r="Y596" s="96">
        <v>47703.6</v>
      </c>
      <c r="Z596" s="96">
        <v>49691.25</v>
      </c>
      <c r="AA596" s="96">
        <v>51678.9</v>
      </c>
      <c r="AB596" s="96">
        <v>53666.55</v>
      </c>
      <c r="AC596" s="96">
        <v>55654.2</v>
      </c>
      <c r="AD596" s="96">
        <v>57641.85</v>
      </c>
      <c r="AE596" s="96">
        <v>59629.5</v>
      </c>
      <c r="AF596" s="96">
        <v>61617.15</v>
      </c>
      <c r="AG596" s="96">
        <v>63604.800000000003</v>
      </c>
      <c r="AH596" s="96">
        <v>65592.45</v>
      </c>
      <c r="AI596" s="96">
        <v>67580.100000000006</v>
      </c>
      <c r="AJ596" s="96">
        <v>69567.75</v>
      </c>
      <c r="AK596" s="96">
        <v>71555.399999999994</v>
      </c>
      <c r="AL596" s="96">
        <v>73543.05</v>
      </c>
      <c r="AM596" s="96">
        <v>75530.7</v>
      </c>
      <c r="AN596" s="96">
        <v>77518.350000000006</v>
      </c>
      <c r="AO596" s="96">
        <v>79506</v>
      </c>
      <c r="AP596" s="96">
        <v>81493.649999999994</v>
      </c>
      <c r="AQ596" s="96">
        <v>83481.3</v>
      </c>
      <c r="AR596" s="96">
        <v>85468.95</v>
      </c>
      <c r="AS596" s="96">
        <v>87456.6</v>
      </c>
      <c r="AT596" s="96">
        <v>89444.25</v>
      </c>
      <c r="AU596" s="96">
        <v>91431.9</v>
      </c>
      <c r="AV596" s="96">
        <v>93419.55</v>
      </c>
      <c r="AW596" s="96">
        <v>95407.2</v>
      </c>
    </row>
    <row r="597" spans="1:49">
      <c r="A597" s="77" t="s">
        <v>589</v>
      </c>
      <c r="B597" s="76" t="s">
        <v>588</v>
      </c>
      <c r="C597" s="89">
        <v>46898.400000000001</v>
      </c>
      <c r="D597" s="90">
        <v>3908.2</v>
      </c>
      <c r="E597" s="97">
        <v>12</v>
      </c>
      <c r="F597" s="93">
        <v>10</v>
      </c>
      <c r="G597" s="93">
        <v>15</v>
      </c>
      <c r="H597" s="94">
        <v>1954.1</v>
      </c>
      <c r="I597" s="95">
        <v>2605.5</v>
      </c>
      <c r="J597" s="96">
        <v>3908.2</v>
      </c>
      <c r="K597" s="96">
        <v>7816.4</v>
      </c>
      <c r="L597" s="96">
        <v>11724.6</v>
      </c>
      <c r="M597" s="96">
        <v>15632.8</v>
      </c>
      <c r="N597" s="96">
        <v>19541</v>
      </c>
      <c r="O597" s="96">
        <v>23449.200000000001</v>
      </c>
      <c r="P597" s="96">
        <v>27357.4</v>
      </c>
      <c r="Q597" s="96">
        <v>31265.599999999999</v>
      </c>
      <c r="R597" s="96">
        <v>35173.800000000003</v>
      </c>
      <c r="S597" s="96">
        <v>46898.400000000001</v>
      </c>
      <c r="T597" s="96">
        <v>46898.400000000001</v>
      </c>
      <c r="U597" s="96">
        <v>46898.400000000001</v>
      </c>
      <c r="V597" s="96">
        <v>46898.400000000001</v>
      </c>
      <c r="W597" s="96">
        <v>46898.400000000001</v>
      </c>
      <c r="X597" s="96">
        <v>46898.400000000001</v>
      </c>
      <c r="Y597" s="96">
        <v>48852.5</v>
      </c>
      <c r="Z597" s="96">
        <v>50806.6</v>
      </c>
      <c r="AA597" s="96">
        <v>52760.7</v>
      </c>
      <c r="AB597" s="96">
        <v>54714.8</v>
      </c>
      <c r="AC597" s="96">
        <v>56668.9</v>
      </c>
      <c r="AD597" s="96">
        <v>58623</v>
      </c>
      <c r="AE597" s="96">
        <v>60577.1</v>
      </c>
      <c r="AF597" s="96">
        <v>62531.199999999997</v>
      </c>
      <c r="AG597" s="96">
        <v>64485.3</v>
      </c>
      <c r="AH597" s="96">
        <v>66439.399999999994</v>
      </c>
      <c r="AI597" s="96">
        <v>68393.5</v>
      </c>
      <c r="AJ597" s="96">
        <v>70347.600000000006</v>
      </c>
      <c r="AK597" s="96">
        <v>72301.7</v>
      </c>
      <c r="AL597" s="96">
        <v>74255.8</v>
      </c>
      <c r="AM597" s="96">
        <v>76209.899999999994</v>
      </c>
      <c r="AN597" s="96">
        <v>78164</v>
      </c>
      <c r="AO597" s="96">
        <v>80118.100000000006</v>
      </c>
      <c r="AP597" s="96">
        <v>82072.2</v>
      </c>
      <c r="AQ597" s="96">
        <v>84026.3</v>
      </c>
      <c r="AR597" s="96">
        <v>85980.4</v>
      </c>
      <c r="AS597" s="96">
        <v>87934.5</v>
      </c>
      <c r="AT597" s="96">
        <v>89888.6</v>
      </c>
      <c r="AU597" s="96">
        <v>91842.7</v>
      </c>
      <c r="AV597" s="96">
        <v>93796.800000000003</v>
      </c>
      <c r="AW597" s="96">
        <v>95750.9</v>
      </c>
    </row>
    <row r="598" spans="1:49">
      <c r="A598" s="77" t="s">
        <v>587</v>
      </c>
      <c r="B598" s="76" t="s">
        <v>586</v>
      </c>
      <c r="C598" s="89">
        <v>103024</v>
      </c>
      <c r="D598" s="90">
        <v>10302.4</v>
      </c>
      <c r="E598" s="97">
        <v>10</v>
      </c>
      <c r="F598" s="93">
        <v>8</v>
      </c>
      <c r="G598" s="93">
        <v>12</v>
      </c>
      <c r="H598" s="94">
        <v>5151.2</v>
      </c>
      <c r="I598" s="95">
        <v>6868.3</v>
      </c>
      <c r="J598" s="96">
        <v>10302.4</v>
      </c>
      <c r="K598" s="96">
        <v>20604.8</v>
      </c>
      <c r="L598" s="96">
        <v>30907.200000000001</v>
      </c>
      <c r="M598" s="96">
        <v>41209.599999999999</v>
      </c>
      <c r="N598" s="96">
        <v>51512</v>
      </c>
      <c r="O598" s="96">
        <v>61814.400000000001</v>
      </c>
      <c r="P598" s="96">
        <v>72116.800000000003</v>
      </c>
      <c r="Q598" s="96">
        <v>103024</v>
      </c>
      <c r="R598" s="96">
        <v>103024</v>
      </c>
      <c r="S598" s="96">
        <v>103024</v>
      </c>
      <c r="T598" s="96">
        <v>103024</v>
      </c>
      <c r="U598" s="96">
        <v>103024</v>
      </c>
      <c r="V598" s="96">
        <v>108175.2</v>
      </c>
      <c r="W598" s="96">
        <v>113326.39999999999</v>
      </c>
      <c r="X598" s="96">
        <v>118477.6</v>
      </c>
      <c r="Y598" s="96">
        <v>123628.8</v>
      </c>
      <c r="Z598" s="96">
        <v>128780</v>
      </c>
      <c r="AA598" s="96">
        <v>133931.20000000001</v>
      </c>
      <c r="AB598" s="96">
        <v>139082.4</v>
      </c>
      <c r="AC598" s="96">
        <v>144233.60000000001</v>
      </c>
      <c r="AD598" s="96">
        <v>149384.79999999999</v>
      </c>
      <c r="AE598" s="96">
        <v>154536</v>
      </c>
      <c r="AF598" s="96">
        <v>159687.20000000001</v>
      </c>
      <c r="AG598" s="96">
        <v>164838.39999999999</v>
      </c>
      <c r="AH598" s="96">
        <v>169989.6</v>
      </c>
      <c r="AI598" s="96">
        <v>175140.8</v>
      </c>
      <c r="AJ598" s="96">
        <v>180292</v>
      </c>
      <c r="AK598" s="96">
        <v>185443.20000000001</v>
      </c>
      <c r="AL598" s="96">
        <v>190594.4</v>
      </c>
      <c r="AM598" s="96">
        <v>195745.6</v>
      </c>
      <c r="AN598" s="96">
        <v>200896.8</v>
      </c>
      <c r="AO598" s="96">
        <v>206048</v>
      </c>
      <c r="AP598" s="96">
        <v>211199.2</v>
      </c>
      <c r="AQ598" s="96">
        <v>216350.4</v>
      </c>
      <c r="AR598" s="96">
        <v>221501.6</v>
      </c>
      <c r="AS598" s="96">
        <v>226652.79999999999</v>
      </c>
      <c r="AT598" s="96">
        <v>231804</v>
      </c>
      <c r="AU598" s="96">
        <v>236955.2</v>
      </c>
      <c r="AV598" s="96">
        <v>242106.4</v>
      </c>
      <c r="AW598" s="96">
        <v>247257.60000000001</v>
      </c>
    </row>
    <row r="599" spans="1:49" ht="24">
      <c r="A599" s="77" t="s">
        <v>585</v>
      </c>
      <c r="B599" s="76" t="s">
        <v>584</v>
      </c>
      <c r="C599" s="89">
        <v>29324</v>
      </c>
      <c r="D599" s="90">
        <v>3665.5</v>
      </c>
      <c r="E599" s="97">
        <v>8</v>
      </c>
      <c r="F599" s="93">
        <v>7</v>
      </c>
      <c r="G599" s="93">
        <v>10</v>
      </c>
      <c r="H599" s="94">
        <v>1832.75</v>
      </c>
      <c r="I599" s="95">
        <v>2443.6999999999998</v>
      </c>
      <c r="J599" s="96">
        <v>3665.5</v>
      </c>
      <c r="K599" s="96">
        <v>7331</v>
      </c>
      <c r="L599" s="96">
        <v>10996.5</v>
      </c>
      <c r="M599" s="96">
        <v>14662</v>
      </c>
      <c r="N599" s="96">
        <v>18327.5</v>
      </c>
      <c r="O599" s="96">
        <v>21993</v>
      </c>
      <c r="P599" s="96">
        <v>29324</v>
      </c>
      <c r="Q599" s="96">
        <v>29324</v>
      </c>
      <c r="R599" s="96">
        <v>29324</v>
      </c>
      <c r="S599" s="96">
        <v>29324</v>
      </c>
      <c r="T599" s="96">
        <v>31156.75</v>
      </c>
      <c r="U599" s="96">
        <v>32989.5</v>
      </c>
      <c r="V599" s="96">
        <v>34822.25</v>
      </c>
      <c r="W599" s="96">
        <v>36655</v>
      </c>
      <c r="X599" s="96">
        <v>38487.75</v>
      </c>
      <c r="Y599" s="96">
        <v>40320.5</v>
      </c>
      <c r="Z599" s="96">
        <v>42153.25</v>
      </c>
      <c r="AA599" s="96">
        <v>43986</v>
      </c>
      <c r="AB599" s="96">
        <v>45818.75</v>
      </c>
      <c r="AC599" s="96">
        <v>47651.5</v>
      </c>
      <c r="AD599" s="96">
        <v>49484.25</v>
      </c>
      <c r="AE599" s="96">
        <v>51317</v>
      </c>
      <c r="AF599" s="96">
        <v>53149.75</v>
      </c>
      <c r="AG599" s="96">
        <v>54982.5</v>
      </c>
      <c r="AH599" s="96">
        <v>56815.25</v>
      </c>
      <c r="AI599" s="96">
        <v>58648</v>
      </c>
      <c r="AJ599" s="96">
        <v>60480.75</v>
      </c>
      <c r="AK599" s="96">
        <v>62313.5</v>
      </c>
      <c r="AL599" s="96">
        <v>64146.25</v>
      </c>
      <c r="AM599" s="96">
        <v>65979</v>
      </c>
      <c r="AN599" s="96">
        <v>67811.75</v>
      </c>
      <c r="AO599" s="96">
        <v>69644.5</v>
      </c>
      <c r="AP599" s="96">
        <v>71477.25</v>
      </c>
      <c r="AQ599" s="96">
        <v>73310</v>
      </c>
      <c r="AR599" s="96">
        <v>75142.75</v>
      </c>
      <c r="AS599" s="96">
        <v>76975.5</v>
      </c>
      <c r="AT599" s="96">
        <v>78808.25</v>
      </c>
      <c r="AU599" s="96">
        <v>80641</v>
      </c>
      <c r="AV599" s="96">
        <v>82473.75</v>
      </c>
      <c r="AW599" s="96">
        <v>84306.5</v>
      </c>
    </row>
    <row r="600" spans="1:49">
      <c r="A600" s="77" t="s">
        <v>583</v>
      </c>
      <c r="B600" s="76" t="s">
        <v>582</v>
      </c>
      <c r="C600" s="89">
        <v>33772</v>
      </c>
      <c r="D600" s="90">
        <v>3377.2</v>
      </c>
      <c r="E600" s="97">
        <v>10</v>
      </c>
      <c r="F600" s="93">
        <v>8</v>
      </c>
      <c r="G600" s="93">
        <v>12</v>
      </c>
      <c r="H600" s="94">
        <v>1688.6</v>
      </c>
      <c r="I600" s="95">
        <v>2251.5</v>
      </c>
      <c r="J600" s="96">
        <v>3377.2</v>
      </c>
      <c r="K600" s="96">
        <v>6754.4</v>
      </c>
      <c r="L600" s="96">
        <v>10131.6</v>
      </c>
      <c r="M600" s="96">
        <v>13508.8</v>
      </c>
      <c r="N600" s="96">
        <v>16886</v>
      </c>
      <c r="O600" s="96">
        <v>20263.2</v>
      </c>
      <c r="P600" s="96">
        <v>23640.400000000001</v>
      </c>
      <c r="Q600" s="96">
        <v>33772</v>
      </c>
      <c r="R600" s="96">
        <v>33772</v>
      </c>
      <c r="S600" s="96">
        <v>33772</v>
      </c>
      <c r="T600" s="96">
        <v>33772</v>
      </c>
      <c r="U600" s="96">
        <v>33772</v>
      </c>
      <c r="V600" s="96">
        <v>35460.6</v>
      </c>
      <c r="W600" s="96">
        <v>37149.199999999997</v>
      </c>
      <c r="X600" s="96">
        <v>38837.800000000003</v>
      </c>
      <c r="Y600" s="96">
        <v>40526.400000000001</v>
      </c>
      <c r="Z600" s="96">
        <v>42215</v>
      </c>
      <c r="AA600" s="96">
        <v>43903.6</v>
      </c>
      <c r="AB600" s="96">
        <v>45592.2</v>
      </c>
      <c r="AC600" s="96">
        <v>47280.800000000003</v>
      </c>
      <c r="AD600" s="96">
        <v>48969.4</v>
      </c>
      <c r="AE600" s="96">
        <v>50658</v>
      </c>
      <c r="AF600" s="96">
        <v>52346.6</v>
      </c>
      <c r="AG600" s="96">
        <v>54035.199999999997</v>
      </c>
      <c r="AH600" s="96">
        <v>55723.8</v>
      </c>
      <c r="AI600" s="96">
        <v>57412.4</v>
      </c>
      <c r="AJ600" s="96">
        <v>59101</v>
      </c>
      <c r="AK600" s="96">
        <v>60789.599999999999</v>
      </c>
      <c r="AL600" s="96">
        <v>62478.2</v>
      </c>
      <c r="AM600" s="96">
        <v>64166.8</v>
      </c>
      <c r="AN600" s="96">
        <v>65855.399999999994</v>
      </c>
      <c r="AO600" s="96">
        <v>67544</v>
      </c>
      <c r="AP600" s="96">
        <v>69232.600000000006</v>
      </c>
      <c r="AQ600" s="96">
        <v>70921.2</v>
      </c>
      <c r="AR600" s="96">
        <v>72609.8</v>
      </c>
      <c r="AS600" s="96">
        <v>74298.399999999994</v>
      </c>
      <c r="AT600" s="96">
        <v>75987</v>
      </c>
      <c r="AU600" s="96">
        <v>77675.600000000006</v>
      </c>
      <c r="AV600" s="96">
        <v>79364.2</v>
      </c>
      <c r="AW600" s="96">
        <v>81052.800000000003</v>
      </c>
    </row>
    <row r="601" spans="1:49">
      <c r="A601" s="77" t="s">
        <v>581</v>
      </c>
      <c r="B601" s="76" t="s">
        <v>580</v>
      </c>
      <c r="C601" s="89">
        <v>54805.2</v>
      </c>
      <c r="D601" s="90">
        <v>4567.1000000000004</v>
      </c>
      <c r="E601" s="97">
        <v>12</v>
      </c>
      <c r="F601" s="93">
        <v>10</v>
      </c>
      <c r="G601" s="93">
        <v>15</v>
      </c>
      <c r="H601" s="94">
        <v>2283.5500000000002</v>
      </c>
      <c r="I601" s="95">
        <v>3044.7</v>
      </c>
      <c r="J601" s="96">
        <v>4567.1000000000004</v>
      </c>
      <c r="K601" s="96">
        <v>9134.2000000000007</v>
      </c>
      <c r="L601" s="96">
        <v>13701.3</v>
      </c>
      <c r="M601" s="96">
        <v>18268.400000000001</v>
      </c>
      <c r="N601" s="96">
        <v>22835.5</v>
      </c>
      <c r="O601" s="96">
        <v>27402.6</v>
      </c>
      <c r="P601" s="96">
        <v>31969.7</v>
      </c>
      <c r="Q601" s="96">
        <v>36536.800000000003</v>
      </c>
      <c r="R601" s="96">
        <v>41103.9</v>
      </c>
      <c r="S601" s="96">
        <v>54805.2</v>
      </c>
      <c r="T601" s="96">
        <v>54805.2</v>
      </c>
      <c r="U601" s="96">
        <v>54805.2</v>
      </c>
      <c r="V601" s="96">
        <v>54805.2</v>
      </c>
      <c r="W601" s="96">
        <v>54805.2</v>
      </c>
      <c r="X601" s="96">
        <v>54805.2</v>
      </c>
      <c r="Y601" s="96">
        <v>57088.75</v>
      </c>
      <c r="Z601" s="96">
        <v>59372.3</v>
      </c>
      <c r="AA601" s="96">
        <v>61655.85</v>
      </c>
      <c r="AB601" s="96">
        <v>63939.4</v>
      </c>
      <c r="AC601" s="96">
        <v>66222.95</v>
      </c>
      <c r="AD601" s="96">
        <v>68506.5</v>
      </c>
      <c r="AE601" s="96">
        <v>70790.05</v>
      </c>
      <c r="AF601" s="96">
        <v>73073.600000000006</v>
      </c>
      <c r="AG601" s="96">
        <v>75357.149999999994</v>
      </c>
      <c r="AH601" s="96">
        <v>77640.7</v>
      </c>
      <c r="AI601" s="96">
        <v>79924.25</v>
      </c>
      <c r="AJ601" s="96">
        <v>82207.8</v>
      </c>
      <c r="AK601" s="96">
        <v>84491.35</v>
      </c>
      <c r="AL601" s="96">
        <v>86774.9</v>
      </c>
      <c r="AM601" s="96">
        <v>89058.45</v>
      </c>
      <c r="AN601" s="96">
        <v>91342</v>
      </c>
      <c r="AO601" s="96">
        <v>93625.55</v>
      </c>
      <c r="AP601" s="96">
        <v>95909.1</v>
      </c>
      <c r="AQ601" s="96">
        <v>98192.65</v>
      </c>
      <c r="AR601" s="96">
        <v>100476.2</v>
      </c>
      <c r="AS601" s="96">
        <v>102759.75</v>
      </c>
      <c r="AT601" s="96">
        <v>105043.3</v>
      </c>
      <c r="AU601" s="96">
        <v>107326.85</v>
      </c>
      <c r="AV601" s="96">
        <v>109610.4</v>
      </c>
      <c r="AW601" s="96">
        <v>111893.95</v>
      </c>
    </row>
    <row r="602" spans="1:49">
      <c r="A602" s="77" t="s">
        <v>579</v>
      </c>
      <c r="B602" s="76" t="s">
        <v>578</v>
      </c>
      <c r="C602" s="89">
        <v>50400</v>
      </c>
      <c r="D602" s="90">
        <v>3150</v>
      </c>
      <c r="E602" s="97">
        <v>16</v>
      </c>
      <c r="F602" s="93">
        <v>13</v>
      </c>
      <c r="G602" s="93">
        <v>20</v>
      </c>
      <c r="H602" s="94">
        <v>1575</v>
      </c>
      <c r="I602" s="95">
        <v>2100</v>
      </c>
      <c r="J602" s="96">
        <v>3150</v>
      </c>
      <c r="K602" s="96">
        <v>6300</v>
      </c>
      <c r="L602" s="96">
        <v>9450</v>
      </c>
      <c r="M602" s="96">
        <v>12600</v>
      </c>
      <c r="N602" s="96">
        <v>15750</v>
      </c>
      <c r="O602" s="96">
        <v>18900</v>
      </c>
      <c r="P602" s="96">
        <v>22050</v>
      </c>
      <c r="Q602" s="96">
        <v>25200</v>
      </c>
      <c r="R602" s="96">
        <v>28350</v>
      </c>
      <c r="S602" s="96">
        <v>31500</v>
      </c>
      <c r="T602" s="96">
        <v>34650</v>
      </c>
      <c r="U602" s="96">
        <v>37800</v>
      </c>
      <c r="V602" s="96">
        <v>50400</v>
      </c>
      <c r="W602" s="96">
        <v>50400</v>
      </c>
      <c r="X602" s="96">
        <v>50400</v>
      </c>
      <c r="Y602" s="96">
        <v>50400</v>
      </c>
      <c r="Z602" s="96">
        <v>50400</v>
      </c>
      <c r="AA602" s="96">
        <v>50400</v>
      </c>
      <c r="AB602" s="96">
        <v>50400</v>
      </c>
      <c r="AC602" s="96">
        <v>50400</v>
      </c>
      <c r="AD602" s="96">
        <v>51975</v>
      </c>
      <c r="AE602" s="96">
        <v>53550</v>
      </c>
      <c r="AF602" s="96">
        <v>55125</v>
      </c>
      <c r="AG602" s="96">
        <v>56700</v>
      </c>
      <c r="AH602" s="96">
        <v>58275</v>
      </c>
      <c r="AI602" s="96">
        <v>59850</v>
      </c>
      <c r="AJ602" s="96">
        <v>61425</v>
      </c>
      <c r="AK602" s="96">
        <v>63000</v>
      </c>
      <c r="AL602" s="96">
        <v>64575</v>
      </c>
      <c r="AM602" s="96">
        <v>66150</v>
      </c>
      <c r="AN602" s="96">
        <v>67725</v>
      </c>
      <c r="AO602" s="96">
        <v>69300</v>
      </c>
      <c r="AP602" s="96">
        <v>70875</v>
      </c>
      <c r="AQ602" s="96">
        <v>72450</v>
      </c>
      <c r="AR602" s="96">
        <v>74025</v>
      </c>
      <c r="AS602" s="96">
        <v>75600</v>
      </c>
      <c r="AT602" s="96">
        <v>77175</v>
      </c>
      <c r="AU602" s="96">
        <v>78750</v>
      </c>
      <c r="AV602" s="96">
        <v>80325</v>
      </c>
      <c r="AW602" s="96">
        <v>81900</v>
      </c>
    </row>
    <row r="603" spans="1:49">
      <c r="A603" s="77" t="s">
        <v>577</v>
      </c>
      <c r="B603" s="76" t="s">
        <v>576</v>
      </c>
      <c r="C603" s="89">
        <v>45348.800000000003</v>
      </c>
      <c r="D603" s="90">
        <v>2834.3</v>
      </c>
      <c r="E603" s="97">
        <v>16</v>
      </c>
      <c r="F603" s="93">
        <v>13</v>
      </c>
      <c r="G603" s="93">
        <v>20</v>
      </c>
      <c r="H603" s="94">
        <v>1417.15</v>
      </c>
      <c r="I603" s="95">
        <v>1889.5</v>
      </c>
      <c r="J603" s="96">
        <v>2834.3</v>
      </c>
      <c r="K603" s="96">
        <v>5668.6</v>
      </c>
      <c r="L603" s="96">
        <v>8502.9</v>
      </c>
      <c r="M603" s="96">
        <v>11337.2</v>
      </c>
      <c r="N603" s="96">
        <v>14171.5</v>
      </c>
      <c r="O603" s="96">
        <v>17005.8</v>
      </c>
      <c r="P603" s="96">
        <v>19840.099999999999</v>
      </c>
      <c r="Q603" s="96">
        <v>22674.400000000001</v>
      </c>
      <c r="R603" s="96">
        <v>25508.7</v>
      </c>
      <c r="S603" s="96">
        <v>28343</v>
      </c>
      <c r="T603" s="96">
        <v>31177.3</v>
      </c>
      <c r="U603" s="96">
        <v>34011.599999999999</v>
      </c>
      <c r="V603" s="96">
        <v>45348.800000000003</v>
      </c>
      <c r="W603" s="96">
        <v>45348.800000000003</v>
      </c>
      <c r="X603" s="96">
        <v>45348.800000000003</v>
      </c>
      <c r="Y603" s="96">
        <v>45348.800000000003</v>
      </c>
      <c r="Z603" s="96">
        <v>45348.800000000003</v>
      </c>
      <c r="AA603" s="96">
        <v>45348.800000000003</v>
      </c>
      <c r="AB603" s="96">
        <v>45348.800000000003</v>
      </c>
      <c r="AC603" s="96">
        <v>45348.800000000003</v>
      </c>
      <c r="AD603" s="96">
        <v>46765.95</v>
      </c>
      <c r="AE603" s="96">
        <v>48183.1</v>
      </c>
      <c r="AF603" s="96">
        <v>49600.25</v>
      </c>
      <c r="AG603" s="96">
        <v>51017.4</v>
      </c>
      <c r="AH603" s="96">
        <v>52434.55</v>
      </c>
      <c r="AI603" s="96">
        <v>53851.7</v>
      </c>
      <c r="AJ603" s="96">
        <v>55268.85</v>
      </c>
      <c r="AK603" s="96">
        <v>56686</v>
      </c>
      <c r="AL603" s="96">
        <v>58103.15</v>
      </c>
      <c r="AM603" s="96">
        <v>59520.3</v>
      </c>
      <c r="AN603" s="96">
        <v>60937.45</v>
      </c>
      <c r="AO603" s="96">
        <v>62354.6</v>
      </c>
      <c r="AP603" s="96">
        <v>63771.75</v>
      </c>
      <c r="AQ603" s="96">
        <v>65188.9</v>
      </c>
      <c r="AR603" s="96">
        <v>66606.05</v>
      </c>
      <c r="AS603" s="96">
        <v>68023.199999999997</v>
      </c>
      <c r="AT603" s="96">
        <v>69440.350000000006</v>
      </c>
      <c r="AU603" s="96">
        <v>70857.5</v>
      </c>
      <c r="AV603" s="96">
        <v>72274.649999999994</v>
      </c>
      <c r="AW603" s="96">
        <v>73691.8</v>
      </c>
    </row>
    <row r="604" spans="1:49">
      <c r="A604" s="77" t="s">
        <v>575</v>
      </c>
      <c r="B604" s="76" t="s">
        <v>574</v>
      </c>
      <c r="C604" s="89">
        <v>39008</v>
      </c>
      <c r="D604" s="90">
        <v>3900.8</v>
      </c>
      <c r="E604" s="97">
        <v>10</v>
      </c>
      <c r="F604" s="93">
        <v>8</v>
      </c>
      <c r="G604" s="93">
        <v>12</v>
      </c>
      <c r="H604" s="94">
        <v>1950.4</v>
      </c>
      <c r="I604" s="95">
        <v>2600.5</v>
      </c>
      <c r="J604" s="96">
        <v>3900.8</v>
      </c>
      <c r="K604" s="96">
        <v>7801.6</v>
      </c>
      <c r="L604" s="96">
        <v>11702.4</v>
      </c>
      <c r="M604" s="96">
        <v>15603.2</v>
      </c>
      <c r="N604" s="96">
        <v>19504</v>
      </c>
      <c r="O604" s="96">
        <v>23404.799999999999</v>
      </c>
      <c r="P604" s="96">
        <v>27305.599999999999</v>
      </c>
      <c r="Q604" s="96">
        <v>39008</v>
      </c>
      <c r="R604" s="96">
        <v>39008</v>
      </c>
      <c r="S604" s="96">
        <v>39008</v>
      </c>
      <c r="T604" s="96">
        <v>39008</v>
      </c>
      <c r="U604" s="96">
        <v>39008</v>
      </c>
      <c r="V604" s="96">
        <v>40958.400000000001</v>
      </c>
      <c r="W604" s="96">
        <v>42908.800000000003</v>
      </c>
      <c r="X604" s="96">
        <v>44859.199999999997</v>
      </c>
      <c r="Y604" s="96">
        <v>46809.599999999999</v>
      </c>
      <c r="Z604" s="96">
        <v>48760</v>
      </c>
      <c r="AA604" s="96">
        <v>50710.400000000001</v>
      </c>
      <c r="AB604" s="96">
        <v>52660.800000000003</v>
      </c>
      <c r="AC604" s="96">
        <v>54611.199999999997</v>
      </c>
      <c r="AD604" s="96">
        <v>56561.599999999999</v>
      </c>
      <c r="AE604" s="96">
        <v>58512</v>
      </c>
      <c r="AF604" s="96">
        <v>60462.400000000001</v>
      </c>
      <c r="AG604" s="96">
        <v>62412.800000000003</v>
      </c>
      <c r="AH604" s="96">
        <v>64363.199999999997</v>
      </c>
      <c r="AI604" s="96">
        <v>66313.600000000006</v>
      </c>
      <c r="AJ604" s="96">
        <v>68264</v>
      </c>
      <c r="AK604" s="96">
        <v>70214.399999999994</v>
      </c>
      <c r="AL604" s="96">
        <v>72164.800000000003</v>
      </c>
      <c r="AM604" s="96">
        <v>74115.199999999997</v>
      </c>
      <c r="AN604" s="96">
        <v>76065.600000000006</v>
      </c>
      <c r="AO604" s="96">
        <v>78016</v>
      </c>
      <c r="AP604" s="96">
        <v>79966.399999999994</v>
      </c>
      <c r="AQ604" s="96">
        <v>81916.800000000003</v>
      </c>
      <c r="AR604" s="96">
        <v>83867.199999999997</v>
      </c>
      <c r="AS604" s="96">
        <v>85817.600000000006</v>
      </c>
      <c r="AT604" s="96">
        <v>87768</v>
      </c>
      <c r="AU604" s="96">
        <v>89718.399999999994</v>
      </c>
      <c r="AV604" s="96">
        <v>91668.800000000003</v>
      </c>
      <c r="AW604" s="96">
        <v>93619.199999999997</v>
      </c>
    </row>
    <row r="605" spans="1:49">
      <c r="A605" s="77" t="s">
        <v>573</v>
      </c>
      <c r="B605" s="76" t="s">
        <v>572</v>
      </c>
      <c r="C605" s="89">
        <v>20073.900000000001</v>
      </c>
      <c r="D605" s="90">
        <v>2867.7</v>
      </c>
      <c r="E605" s="97">
        <v>7</v>
      </c>
      <c r="F605" s="93">
        <v>6</v>
      </c>
      <c r="G605" s="93">
        <v>9</v>
      </c>
      <c r="H605" s="94">
        <v>1433.85</v>
      </c>
      <c r="I605" s="95">
        <v>1911.8</v>
      </c>
      <c r="J605" s="96">
        <v>2867.7</v>
      </c>
      <c r="K605" s="96">
        <v>5735.4</v>
      </c>
      <c r="L605" s="96">
        <v>8603.1</v>
      </c>
      <c r="M605" s="96">
        <v>11470.8</v>
      </c>
      <c r="N605" s="96">
        <v>14338.5</v>
      </c>
      <c r="O605" s="96">
        <v>20073.900000000001</v>
      </c>
      <c r="P605" s="96">
        <v>20073.900000000001</v>
      </c>
      <c r="Q605" s="96">
        <v>20073.900000000001</v>
      </c>
      <c r="R605" s="96">
        <v>20073.900000000001</v>
      </c>
      <c r="S605" s="96">
        <v>21507.75</v>
      </c>
      <c r="T605" s="96">
        <v>22941.599999999999</v>
      </c>
      <c r="U605" s="96">
        <v>24375.45</v>
      </c>
      <c r="V605" s="96">
        <v>25809.3</v>
      </c>
      <c r="W605" s="96">
        <v>27243.15</v>
      </c>
      <c r="X605" s="96">
        <v>28677</v>
      </c>
      <c r="Y605" s="96">
        <v>30110.85</v>
      </c>
      <c r="Z605" s="96">
        <v>31544.7</v>
      </c>
      <c r="AA605" s="96">
        <v>32978.550000000003</v>
      </c>
      <c r="AB605" s="96">
        <v>34412.400000000001</v>
      </c>
      <c r="AC605" s="96">
        <v>35846.25</v>
      </c>
      <c r="AD605" s="96">
        <v>37280.1</v>
      </c>
      <c r="AE605" s="96">
        <v>38713.949999999997</v>
      </c>
      <c r="AF605" s="96">
        <v>40147.800000000003</v>
      </c>
      <c r="AG605" s="96">
        <v>41581.65</v>
      </c>
      <c r="AH605" s="96">
        <v>43015.5</v>
      </c>
      <c r="AI605" s="96">
        <v>44449.35</v>
      </c>
      <c r="AJ605" s="96">
        <v>45883.199999999997</v>
      </c>
      <c r="AK605" s="96">
        <v>47317.05</v>
      </c>
      <c r="AL605" s="96">
        <v>48750.9</v>
      </c>
      <c r="AM605" s="96">
        <v>50184.75</v>
      </c>
      <c r="AN605" s="96">
        <v>51618.6</v>
      </c>
      <c r="AO605" s="96">
        <v>53052.45</v>
      </c>
      <c r="AP605" s="96">
        <v>54486.3</v>
      </c>
      <c r="AQ605" s="96">
        <v>55920.15</v>
      </c>
      <c r="AR605" s="96">
        <v>57354</v>
      </c>
      <c r="AS605" s="96">
        <v>58787.85</v>
      </c>
      <c r="AT605" s="96">
        <v>60221.7</v>
      </c>
      <c r="AU605" s="96">
        <v>61655.55</v>
      </c>
      <c r="AV605" s="96">
        <v>63089.4</v>
      </c>
      <c r="AW605" s="96">
        <v>64523.25</v>
      </c>
    </row>
    <row r="606" spans="1:49">
      <c r="A606" s="77" t="s">
        <v>571</v>
      </c>
      <c r="B606" s="76" t="s">
        <v>570</v>
      </c>
      <c r="C606" s="89">
        <v>26313.7</v>
      </c>
      <c r="D606" s="90">
        <v>3759.1</v>
      </c>
      <c r="E606" s="97">
        <v>7</v>
      </c>
      <c r="F606" s="93">
        <v>6</v>
      </c>
      <c r="G606" s="93">
        <v>9</v>
      </c>
      <c r="H606" s="94">
        <v>1879.55</v>
      </c>
      <c r="I606" s="95">
        <v>2506.1</v>
      </c>
      <c r="J606" s="96">
        <v>3759.1</v>
      </c>
      <c r="K606" s="96">
        <v>7518.2</v>
      </c>
      <c r="L606" s="96">
        <v>11277.3</v>
      </c>
      <c r="M606" s="96">
        <v>15036.4</v>
      </c>
      <c r="N606" s="96">
        <v>18795.5</v>
      </c>
      <c r="O606" s="96">
        <v>26313.7</v>
      </c>
      <c r="P606" s="96">
        <v>26313.7</v>
      </c>
      <c r="Q606" s="96">
        <v>26313.7</v>
      </c>
      <c r="R606" s="96">
        <v>26313.7</v>
      </c>
      <c r="S606" s="96">
        <v>28193.25</v>
      </c>
      <c r="T606" s="96">
        <v>30072.799999999999</v>
      </c>
      <c r="U606" s="96">
        <v>31952.35</v>
      </c>
      <c r="V606" s="96">
        <v>33831.9</v>
      </c>
      <c r="W606" s="96">
        <v>35711.449999999997</v>
      </c>
      <c r="X606" s="96">
        <v>37591</v>
      </c>
      <c r="Y606" s="96">
        <v>39470.550000000003</v>
      </c>
      <c r="Z606" s="96">
        <v>41350.1</v>
      </c>
      <c r="AA606" s="96">
        <v>43229.65</v>
      </c>
      <c r="AB606" s="96">
        <v>45109.2</v>
      </c>
      <c r="AC606" s="96">
        <v>46988.75</v>
      </c>
      <c r="AD606" s="96">
        <v>48868.3</v>
      </c>
      <c r="AE606" s="96">
        <v>50747.85</v>
      </c>
      <c r="AF606" s="96">
        <v>52627.4</v>
      </c>
      <c r="AG606" s="96">
        <v>54506.95</v>
      </c>
      <c r="AH606" s="96">
        <v>56386.5</v>
      </c>
      <c r="AI606" s="96">
        <v>58266.05</v>
      </c>
      <c r="AJ606" s="96">
        <v>60145.599999999999</v>
      </c>
      <c r="AK606" s="96">
        <v>62025.15</v>
      </c>
      <c r="AL606" s="96">
        <v>63904.7</v>
      </c>
      <c r="AM606" s="96">
        <v>65784.25</v>
      </c>
      <c r="AN606" s="96">
        <v>67663.8</v>
      </c>
      <c r="AO606" s="96">
        <v>69543.350000000006</v>
      </c>
      <c r="AP606" s="96">
        <v>71422.899999999994</v>
      </c>
      <c r="AQ606" s="96">
        <v>73302.45</v>
      </c>
      <c r="AR606" s="96">
        <v>75182</v>
      </c>
      <c r="AS606" s="96">
        <v>77061.55</v>
      </c>
      <c r="AT606" s="96">
        <v>78941.100000000006</v>
      </c>
      <c r="AU606" s="96">
        <v>80820.649999999994</v>
      </c>
      <c r="AV606" s="96">
        <v>82700.2</v>
      </c>
      <c r="AW606" s="96">
        <v>84579.75</v>
      </c>
    </row>
    <row r="607" spans="1:49">
      <c r="A607" s="77" t="s">
        <v>569</v>
      </c>
      <c r="B607" s="76" t="s">
        <v>568</v>
      </c>
      <c r="C607" s="89">
        <v>21455</v>
      </c>
      <c r="D607" s="90">
        <v>3065</v>
      </c>
      <c r="E607" s="97">
        <v>7</v>
      </c>
      <c r="F607" s="93">
        <v>6</v>
      </c>
      <c r="G607" s="93">
        <v>9</v>
      </c>
      <c r="H607" s="94">
        <v>1532.5</v>
      </c>
      <c r="I607" s="95">
        <v>2043.3</v>
      </c>
      <c r="J607" s="96">
        <v>3065</v>
      </c>
      <c r="K607" s="96">
        <v>6130</v>
      </c>
      <c r="L607" s="96">
        <v>9195</v>
      </c>
      <c r="M607" s="96">
        <v>12260</v>
      </c>
      <c r="N607" s="96">
        <v>15325</v>
      </c>
      <c r="O607" s="96">
        <v>21455</v>
      </c>
      <c r="P607" s="96">
        <v>21455</v>
      </c>
      <c r="Q607" s="96">
        <v>21455</v>
      </c>
      <c r="R607" s="96">
        <v>21455</v>
      </c>
      <c r="S607" s="96">
        <v>22987.5</v>
      </c>
      <c r="T607" s="96">
        <v>24520</v>
      </c>
      <c r="U607" s="96">
        <v>26052.5</v>
      </c>
      <c r="V607" s="96">
        <v>27585</v>
      </c>
      <c r="W607" s="96">
        <v>29117.5</v>
      </c>
      <c r="X607" s="96">
        <v>30650</v>
      </c>
      <c r="Y607" s="96">
        <v>32182.5</v>
      </c>
      <c r="Z607" s="96">
        <v>33715</v>
      </c>
      <c r="AA607" s="96">
        <v>35247.5</v>
      </c>
      <c r="AB607" s="96">
        <v>36780</v>
      </c>
      <c r="AC607" s="96">
        <v>38312.5</v>
      </c>
      <c r="AD607" s="96">
        <v>39845</v>
      </c>
      <c r="AE607" s="96">
        <v>41377.5</v>
      </c>
      <c r="AF607" s="96">
        <v>42910</v>
      </c>
      <c r="AG607" s="96">
        <v>44442.5</v>
      </c>
      <c r="AH607" s="96">
        <v>45975</v>
      </c>
      <c r="AI607" s="96">
        <v>47507.5</v>
      </c>
      <c r="AJ607" s="96">
        <v>49040</v>
      </c>
      <c r="AK607" s="96">
        <v>50572.5</v>
      </c>
      <c r="AL607" s="96">
        <v>52105</v>
      </c>
      <c r="AM607" s="96">
        <v>53637.5</v>
      </c>
      <c r="AN607" s="96">
        <v>55170</v>
      </c>
      <c r="AO607" s="96">
        <v>56702.5</v>
      </c>
      <c r="AP607" s="96">
        <v>58235</v>
      </c>
      <c r="AQ607" s="96">
        <v>59767.5</v>
      </c>
      <c r="AR607" s="96">
        <v>61300</v>
      </c>
      <c r="AS607" s="96">
        <v>62832.5</v>
      </c>
      <c r="AT607" s="96">
        <v>64365</v>
      </c>
      <c r="AU607" s="96">
        <v>65897.5</v>
      </c>
      <c r="AV607" s="96">
        <v>67430</v>
      </c>
      <c r="AW607" s="96">
        <v>68962.5</v>
      </c>
    </row>
    <row r="608" spans="1:49">
      <c r="A608" s="77" t="s">
        <v>567</v>
      </c>
      <c r="B608" s="76" t="s">
        <v>566</v>
      </c>
      <c r="C608" s="89">
        <v>26100.6</v>
      </c>
      <c r="D608" s="90">
        <v>4350.1000000000004</v>
      </c>
      <c r="E608" s="97">
        <v>6</v>
      </c>
      <c r="F608" s="93">
        <v>5</v>
      </c>
      <c r="G608" s="93">
        <v>8</v>
      </c>
      <c r="H608" s="94">
        <v>2175.0500000000002</v>
      </c>
      <c r="I608" s="95">
        <v>2900.1</v>
      </c>
      <c r="J608" s="96">
        <v>4350.1000000000004</v>
      </c>
      <c r="K608" s="96">
        <v>8700.2000000000007</v>
      </c>
      <c r="L608" s="96">
        <v>13050.3</v>
      </c>
      <c r="M608" s="96">
        <v>17400.400000000001</v>
      </c>
      <c r="N608" s="96">
        <v>26100.6</v>
      </c>
      <c r="O608" s="96">
        <v>26100.6</v>
      </c>
      <c r="P608" s="96">
        <v>26100.6</v>
      </c>
      <c r="Q608" s="96">
        <v>26100.6</v>
      </c>
      <c r="R608" s="96">
        <v>28275.65</v>
      </c>
      <c r="S608" s="96">
        <v>30450.7</v>
      </c>
      <c r="T608" s="96">
        <v>32625.75</v>
      </c>
      <c r="U608" s="96">
        <v>34800.800000000003</v>
      </c>
      <c r="V608" s="96">
        <v>36975.85</v>
      </c>
      <c r="W608" s="96">
        <v>39150.9</v>
      </c>
      <c r="X608" s="96">
        <v>41325.949999999997</v>
      </c>
      <c r="Y608" s="96">
        <v>43501</v>
      </c>
      <c r="Z608" s="96">
        <v>45676.05</v>
      </c>
      <c r="AA608" s="96">
        <v>47851.1</v>
      </c>
      <c r="AB608" s="96">
        <v>50026.15</v>
      </c>
      <c r="AC608" s="96">
        <v>52201.2</v>
      </c>
      <c r="AD608" s="96">
        <v>54376.25</v>
      </c>
      <c r="AE608" s="96">
        <v>56551.3</v>
      </c>
      <c r="AF608" s="96">
        <v>58726.35</v>
      </c>
      <c r="AG608" s="96">
        <v>60901.4</v>
      </c>
      <c r="AH608" s="96">
        <v>63076.45</v>
      </c>
      <c r="AI608" s="96">
        <v>65251.5</v>
      </c>
      <c r="AJ608" s="96">
        <v>67426.55</v>
      </c>
      <c r="AK608" s="96">
        <v>69601.600000000006</v>
      </c>
      <c r="AL608" s="96">
        <v>71776.649999999994</v>
      </c>
      <c r="AM608" s="96">
        <v>73951.7</v>
      </c>
      <c r="AN608" s="96">
        <v>76126.75</v>
      </c>
      <c r="AO608" s="96">
        <v>78301.8</v>
      </c>
      <c r="AP608" s="96">
        <v>80476.850000000006</v>
      </c>
      <c r="AQ608" s="96">
        <v>82651.899999999994</v>
      </c>
      <c r="AR608" s="96">
        <v>84826.95</v>
      </c>
      <c r="AS608" s="96">
        <v>87002</v>
      </c>
      <c r="AT608" s="96">
        <v>89177.05</v>
      </c>
      <c r="AU608" s="96">
        <v>91352.1</v>
      </c>
      <c r="AV608" s="96">
        <v>93527.15</v>
      </c>
      <c r="AW608" s="96">
        <v>95702.2</v>
      </c>
    </row>
    <row r="609" spans="1:49">
      <c r="A609" s="77" t="s">
        <v>565</v>
      </c>
      <c r="B609" s="76" t="s">
        <v>564</v>
      </c>
      <c r="C609" s="89">
        <v>33026.400000000001</v>
      </c>
      <c r="D609" s="90">
        <v>4128.3</v>
      </c>
      <c r="E609" s="97">
        <v>8</v>
      </c>
      <c r="F609" s="93">
        <v>7</v>
      </c>
      <c r="G609" s="93">
        <v>10</v>
      </c>
      <c r="H609" s="94">
        <v>2064.15</v>
      </c>
      <c r="I609" s="95">
        <v>2752.2</v>
      </c>
      <c r="J609" s="96">
        <v>4128.3</v>
      </c>
      <c r="K609" s="96">
        <v>8256.6</v>
      </c>
      <c r="L609" s="96">
        <v>12384.9</v>
      </c>
      <c r="M609" s="96">
        <v>16513.2</v>
      </c>
      <c r="N609" s="96">
        <v>20641.5</v>
      </c>
      <c r="O609" s="96">
        <v>24769.8</v>
      </c>
      <c r="P609" s="96">
        <v>33026.400000000001</v>
      </c>
      <c r="Q609" s="96">
        <v>33026.400000000001</v>
      </c>
      <c r="R609" s="96">
        <v>33026.400000000001</v>
      </c>
      <c r="S609" s="96">
        <v>33026.400000000001</v>
      </c>
      <c r="T609" s="96">
        <v>35090.550000000003</v>
      </c>
      <c r="U609" s="96">
        <v>37154.699999999997</v>
      </c>
      <c r="V609" s="96">
        <v>39218.85</v>
      </c>
      <c r="W609" s="96">
        <v>41283</v>
      </c>
      <c r="X609" s="96">
        <v>43347.15</v>
      </c>
      <c r="Y609" s="96">
        <v>45411.3</v>
      </c>
      <c r="Z609" s="96">
        <v>47475.45</v>
      </c>
      <c r="AA609" s="96">
        <v>49539.6</v>
      </c>
      <c r="AB609" s="96">
        <v>51603.75</v>
      </c>
      <c r="AC609" s="96">
        <v>53667.9</v>
      </c>
      <c r="AD609" s="96">
        <v>55732.05</v>
      </c>
      <c r="AE609" s="96">
        <v>57796.2</v>
      </c>
      <c r="AF609" s="96">
        <v>59860.35</v>
      </c>
      <c r="AG609" s="96">
        <v>61924.5</v>
      </c>
      <c r="AH609" s="96">
        <v>63988.65</v>
      </c>
      <c r="AI609" s="96">
        <v>66052.800000000003</v>
      </c>
      <c r="AJ609" s="96">
        <v>68116.95</v>
      </c>
      <c r="AK609" s="96">
        <v>70181.100000000006</v>
      </c>
      <c r="AL609" s="96">
        <v>72245.25</v>
      </c>
      <c r="AM609" s="96">
        <v>74309.399999999994</v>
      </c>
      <c r="AN609" s="96">
        <v>76373.55</v>
      </c>
      <c r="AO609" s="96">
        <v>78437.7</v>
      </c>
      <c r="AP609" s="96">
        <v>80501.850000000006</v>
      </c>
      <c r="AQ609" s="96">
        <v>82566</v>
      </c>
      <c r="AR609" s="96">
        <v>84630.15</v>
      </c>
      <c r="AS609" s="96">
        <v>86694.3</v>
      </c>
      <c r="AT609" s="96">
        <v>88758.45</v>
      </c>
      <c r="AU609" s="96">
        <v>90822.6</v>
      </c>
      <c r="AV609" s="96">
        <v>92886.75</v>
      </c>
      <c r="AW609" s="96">
        <v>94950.9</v>
      </c>
    </row>
    <row r="610" spans="1:49">
      <c r="A610" s="77" t="s">
        <v>563</v>
      </c>
      <c r="B610" s="76" t="s">
        <v>562</v>
      </c>
      <c r="C610" s="89">
        <v>24590.3</v>
      </c>
      <c r="D610" s="90">
        <v>3512.9</v>
      </c>
      <c r="E610" s="97">
        <v>7</v>
      </c>
      <c r="F610" s="93">
        <v>6</v>
      </c>
      <c r="G610" s="93">
        <v>9</v>
      </c>
      <c r="H610" s="94">
        <v>1756.45</v>
      </c>
      <c r="I610" s="95">
        <v>2341.9</v>
      </c>
      <c r="J610" s="96">
        <v>3512.9</v>
      </c>
      <c r="K610" s="96">
        <v>7025.8</v>
      </c>
      <c r="L610" s="96">
        <v>10538.7</v>
      </c>
      <c r="M610" s="96">
        <v>14051.6</v>
      </c>
      <c r="N610" s="96">
        <v>17564.5</v>
      </c>
      <c r="O610" s="96">
        <v>24590.3</v>
      </c>
      <c r="P610" s="96">
        <v>24590.3</v>
      </c>
      <c r="Q610" s="96">
        <v>24590.3</v>
      </c>
      <c r="R610" s="96">
        <v>24590.3</v>
      </c>
      <c r="S610" s="96">
        <v>26346.75</v>
      </c>
      <c r="T610" s="96">
        <v>28103.200000000001</v>
      </c>
      <c r="U610" s="96">
        <v>29859.65</v>
      </c>
      <c r="V610" s="96">
        <v>31616.1</v>
      </c>
      <c r="W610" s="96">
        <v>33372.550000000003</v>
      </c>
      <c r="X610" s="96">
        <v>35129</v>
      </c>
      <c r="Y610" s="96">
        <v>36885.449999999997</v>
      </c>
      <c r="Z610" s="96">
        <v>38641.9</v>
      </c>
      <c r="AA610" s="96">
        <v>40398.35</v>
      </c>
      <c r="AB610" s="96">
        <v>42154.8</v>
      </c>
      <c r="AC610" s="96">
        <v>43911.25</v>
      </c>
      <c r="AD610" s="96">
        <v>45667.7</v>
      </c>
      <c r="AE610" s="96">
        <v>47424.15</v>
      </c>
      <c r="AF610" s="96">
        <v>49180.6</v>
      </c>
      <c r="AG610" s="96">
        <v>50937.05</v>
      </c>
      <c r="AH610" s="96">
        <v>52693.5</v>
      </c>
      <c r="AI610" s="96">
        <v>54449.95</v>
      </c>
      <c r="AJ610" s="96">
        <v>56206.400000000001</v>
      </c>
      <c r="AK610" s="96">
        <v>57962.85</v>
      </c>
      <c r="AL610" s="96">
        <v>59719.3</v>
      </c>
      <c r="AM610" s="96">
        <v>61475.75</v>
      </c>
      <c r="AN610" s="96">
        <v>63232.2</v>
      </c>
      <c r="AO610" s="96">
        <v>64988.65</v>
      </c>
      <c r="AP610" s="96">
        <v>66745.100000000006</v>
      </c>
      <c r="AQ610" s="96">
        <v>68501.55</v>
      </c>
      <c r="AR610" s="96">
        <v>70258</v>
      </c>
      <c r="AS610" s="96">
        <v>72014.45</v>
      </c>
      <c r="AT610" s="96">
        <v>73770.899999999994</v>
      </c>
      <c r="AU610" s="96">
        <v>75527.350000000006</v>
      </c>
      <c r="AV610" s="96">
        <v>77283.8</v>
      </c>
      <c r="AW610" s="96">
        <v>79040.25</v>
      </c>
    </row>
    <row r="611" spans="1:49">
      <c r="D611" s="140"/>
      <c r="H611" s="164"/>
    </row>
    <row r="612" spans="1:49">
      <c r="D612" s="140"/>
      <c r="H612" s="164"/>
    </row>
    <row r="613" spans="1:49">
      <c r="B613" s="70" t="s">
        <v>1358</v>
      </c>
      <c r="D613" s="140"/>
      <c r="H613" s="164"/>
    </row>
    <row r="614" spans="1:49">
      <c r="B614" s="70" t="s">
        <v>412</v>
      </c>
      <c r="C614" s="70"/>
      <c r="D614" s="140"/>
      <c r="J614" s="65"/>
      <c r="K614" s="65"/>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row>
    <row r="615" spans="1:49" ht="13.15" customHeight="1">
      <c r="B615" s="70" t="s">
        <v>560</v>
      </c>
      <c r="C615" s="70"/>
      <c r="D615" s="140"/>
    </row>
    <row r="616" spans="1:49">
      <c r="B616" s="70" t="s">
        <v>559</v>
      </c>
      <c r="C616" s="70"/>
      <c r="D616" s="140"/>
    </row>
    <row r="617" spans="1:49" ht="15" customHeight="1">
      <c r="B617" s="70" t="s">
        <v>558</v>
      </c>
      <c r="C617" s="70"/>
      <c r="D617" s="140"/>
    </row>
    <row r="618" spans="1:49">
      <c r="B618" s="100" t="s">
        <v>413</v>
      </c>
      <c r="C618" s="70"/>
      <c r="D618" s="140"/>
    </row>
    <row r="619" spans="1:49">
      <c r="B619" s="70" t="s">
        <v>556</v>
      </c>
      <c r="D619" s="140"/>
    </row>
    <row r="620" spans="1:49">
      <c r="B620" s="70" t="s">
        <v>555</v>
      </c>
      <c r="D620" s="140"/>
    </row>
    <row r="621" spans="1:49">
      <c r="D621" s="140"/>
    </row>
    <row r="622" spans="1:49" ht="33" customHeight="1">
      <c r="B622" s="70" t="s">
        <v>1353</v>
      </c>
      <c r="D622" s="140"/>
    </row>
    <row r="624" spans="1:49" ht="33.6" customHeight="1">
      <c r="B624" s="208" t="s">
        <v>414</v>
      </c>
      <c r="C624" s="208"/>
      <c r="D624" s="208"/>
    </row>
    <row r="626" spans="2:2">
      <c r="B626" s="64"/>
    </row>
  </sheetData>
  <autoFilter ref="A4:IK610"/>
  <mergeCells count="20">
    <mergeCell ref="AM3:AW3"/>
    <mergeCell ref="B624:D624"/>
    <mergeCell ref="G3:G4"/>
    <mergeCell ref="H3:H4"/>
    <mergeCell ref="I3:I4"/>
    <mergeCell ref="J3:N3"/>
    <mergeCell ref="O3:Z3"/>
    <mergeCell ref="AA3:AL3"/>
    <mergeCell ref="F3:F4"/>
    <mergeCell ref="A3:A4"/>
    <mergeCell ref="B3:B4"/>
    <mergeCell ref="C3:C4"/>
    <mergeCell ref="D3:D4"/>
    <mergeCell ref="E3:E4"/>
    <mergeCell ref="J1:N1"/>
    <mergeCell ref="AL1:AO1"/>
    <mergeCell ref="AS1:AW1"/>
    <mergeCell ref="C2:R2"/>
    <mergeCell ref="S2:AO2"/>
    <mergeCell ref="AP2:AW2"/>
  </mergeCells>
  <conditionalFormatting sqref="K104:AW104">
    <cfRule type="cellIs" dxfId="234" priority="236" stopIfTrue="1" operator="equal">
      <formula>$E104*#REF!</formula>
    </cfRule>
  </conditionalFormatting>
  <conditionalFormatting sqref="J610:AW610 J104:J609 K105:AW609 J5:AW103">
    <cfRule type="cellIs" dxfId="233" priority="235" stopIfTrue="1" operator="equal">
      <formula>$E5*$D5</formula>
    </cfRule>
  </conditionalFormatting>
  <conditionalFormatting sqref="D17">
    <cfRule type="cellIs" dxfId="232" priority="234" stopIfTrue="1" operator="equal">
      <formula>$E17*$D17</formula>
    </cfRule>
  </conditionalFormatting>
  <conditionalFormatting sqref="D23">
    <cfRule type="cellIs" dxfId="231" priority="233" stopIfTrue="1" operator="equal">
      <formula>$E23*$D23</formula>
    </cfRule>
  </conditionalFormatting>
  <conditionalFormatting sqref="D24">
    <cfRule type="cellIs" dxfId="230" priority="231" stopIfTrue="1" operator="equal">
      <formula>$E24*$D24</formula>
    </cfRule>
  </conditionalFormatting>
  <conditionalFormatting sqref="D26">
    <cfRule type="cellIs" dxfId="229" priority="230" stopIfTrue="1" operator="equal">
      <formula>$E26*$D26</formula>
    </cfRule>
  </conditionalFormatting>
  <conditionalFormatting sqref="D29">
    <cfRule type="cellIs" dxfId="228" priority="229" stopIfTrue="1" operator="equal">
      <formula>$E29*$D29</formula>
    </cfRule>
  </conditionalFormatting>
  <conditionalFormatting sqref="D30">
    <cfRule type="cellIs" dxfId="227" priority="228" stopIfTrue="1" operator="equal">
      <formula>$E30*$D30</formula>
    </cfRule>
  </conditionalFormatting>
  <conditionalFormatting sqref="D34">
    <cfRule type="cellIs" dxfId="226" priority="227" stopIfTrue="1" operator="equal">
      <formula>$E34*$D34</formula>
    </cfRule>
  </conditionalFormatting>
  <conditionalFormatting sqref="D41">
    <cfRule type="cellIs" dxfId="225" priority="226" stopIfTrue="1" operator="equal">
      <formula>$E41*$D41</formula>
    </cfRule>
  </conditionalFormatting>
  <conditionalFormatting sqref="J52:IM52">
    <cfRule type="cellIs" dxfId="224" priority="225" stopIfTrue="1" operator="equal">
      <formula>$D52*$E52</formula>
    </cfRule>
  </conditionalFormatting>
  <conditionalFormatting sqref="K52:IK52">
    <cfRule type="cellIs" dxfId="223" priority="224" stopIfTrue="1" operator="equal">
      <formula>$E52*$F52</formula>
    </cfRule>
  </conditionalFormatting>
  <conditionalFormatting sqref="H52:AX52">
    <cfRule type="cellIs" dxfId="222" priority="223" stopIfTrue="1" operator="equal">
      <formula>$E52*$F52</formula>
    </cfRule>
  </conditionalFormatting>
  <conditionalFormatting sqref="K52:AX52">
    <cfRule type="cellIs" dxfId="221" priority="222" stopIfTrue="1" operator="equal">
      <formula>$H52*$I52</formula>
    </cfRule>
  </conditionalFormatting>
  <conditionalFormatting sqref="K52:AX52">
    <cfRule type="cellIs" dxfId="220" priority="221" stopIfTrue="1" operator="equal">
      <formula>$H52*$I52</formula>
    </cfRule>
  </conditionalFormatting>
  <conditionalFormatting sqref="H52:AX52">
    <cfRule type="cellIs" dxfId="219" priority="220" stopIfTrue="1" operator="equal">
      <formula>$E52*$F52</formula>
    </cfRule>
  </conditionalFormatting>
  <conditionalFormatting sqref="J61:IM61">
    <cfRule type="cellIs" dxfId="218" priority="219" stopIfTrue="1" operator="equal">
      <formula>$D61*$E61</formula>
    </cfRule>
  </conditionalFormatting>
  <conditionalFormatting sqref="K61:IK61">
    <cfRule type="cellIs" dxfId="217" priority="218" stopIfTrue="1" operator="equal">
      <formula>$E61*$F61</formula>
    </cfRule>
  </conditionalFormatting>
  <conditionalFormatting sqref="H61:AX61">
    <cfRule type="cellIs" dxfId="216" priority="217" stopIfTrue="1" operator="equal">
      <formula>$E61*$F61</formula>
    </cfRule>
  </conditionalFormatting>
  <conditionalFormatting sqref="K61:AX61">
    <cfRule type="cellIs" dxfId="215" priority="216" stopIfTrue="1" operator="equal">
      <formula>$H61*$I61</formula>
    </cfRule>
  </conditionalFormatting>
  <conditionalFormatting sqref="K61:AX61">
    <cfRule type="cellIs" dxfId="214" priority="215" stopIfTrue="1" operator="equal">
      <formula>$H61*$I61</formula>
    </cfRule>
  </conditionalFormatting>
  <conditionalFormatting sqref="H61:AX61">
    <cfRule type="cellIs" dxfId="213" priority="214" stopIfTrue="1" operator="equal">
      <formula>$E61*$F61</formula>
    </cfRule>
  </conditionalFormatting>
  <conditionalFormatting sqref="J108:IM108">
    <cfRule type="cellIs" dxfId="212" priority="213" stopIfTrue="1" operator="equal">
      <formula>$D108*$E108</formula>
    </cfRule>
  </conditionalFormatting>
  <conditionalFormatting sqref="K108:IK108">
    <cfRule type="cellIs" dxfId="211" priority="212" stopIfTrue="1" operator="equal">
      <formula>$E108*$F108</formula>
    </cfRule>
  </conditionalFormatting>
  <conditionalFormatting sqref="H108:AX108">
    <cfRule type="cellIs" dxfId="210" priority="211" stopIfTrue="1" operator="equal">
      <formula>$E108*$F108</formula>
    </cfRule>
  </conditionalFormatting>
  <conditionalFormatting sqref="K108:AX108">
    <cfRule type="cellIs" dxfId="209" priority="210" stopIfTrue="1" operator="equal">
      <formula>$H108*$I108</formula>
    </cfRule>
  </conditionalFormatting>
  <conditionalFormatting sqref="K108:AX108">
    <cfRule type="cellIs" dxfId="208" priority="209" stopIfTrue="1" operator="equal">
      <formula>$H108*$I108</formula>
    </cfRule>
  </conditionalFormatting>
  <conditionalFormatting sqref="H108:AX108">
    <cfRule type="cellIs" dxfId="207" priority="208" stopIfTrue="1" operator="equal">
      <formula>$E108*$F108</formula>
    </cfRule>
  </conditionalFormatting>
  <conditionalFormatting sqref="J180:IM180">
    <cfRule type="cellIs" dxfId="206" priority="207" stopIfTrue="1" operator="equal">
      <formula>$D180*$E180</formula>
    </cfRule>
  </conditionalFormatting>
  <conditionalFormatting sqref="K180:IK180">
    <cfRule type="cellIs" dxfId="205" priority="206" stopIfTrue="1" operator="equal">
      <formula>$E180*$F180</formula>
    </cfRule>
  </conditionalFormatting>
  <conditionalFormatting sqref="H180:AX180">
    <cfRule type="cellIs" dxfId="204" priority="205" stopIfTrue="1" operator="equal">
      <formula>$E180*$F180</formula>
    </cfRule>
  </conditionalFormatting>
  <conditionalFormatting sqref="K180:AX180">
    <cfRule type="cellIs" dxfId="203" priority="204" stopIfTrue="1" operator="equal">
      <formula>$H180*$I180</formula>
    </cfRule>
  </conditionalFormatting>
  <conditionalFormatting sqref="K180:AX180">
    <cfRule type="cellIs" dxfId="202" priority="203" stopIfTrue="1" operator="equal">
      <formula>$H180*$I180</formula>
    </cfRule>
  </conditionalFormatting>
  <conditionalFormatting sqref="H180:AX180">
    <cfRule type="cellIs" dxfId="201" priority="202" stopIfTrue="1" operator="equal">
      <formula>$E180*$F180</formula>
    </cfRule>
  </conditionalFormatting>
  <conditionalFormatting sqref="G180:IJ180">
    <cfRule type="cellIs" dxfId="200" priority="201" stopIfTrue="1" operator="equal">
      <formula>$D180*$E180</formula>
    </cfRule>
  </conditionalFormatting>
  <conditionalFormatting sqref="J180:AW180">
    <cfRule type="cellIs" dxfId="199" priority="200" stopIfTrue="1" operator="equal">
      <formula>$G180*$H180</formula>
    </cfRule>
  </conditionalFormatting>
  <conditionalFormatting sqref="J180:AW180">
    <cfRule type="cellIs" dxfId="198" priority="199" stopIfTrue="1" operator="equal">
      <formula>$G180*$H180</formula>
    </cfRule>
  </conditionalFormatting>
  <conditionalFormatting sqref="J180:AW180">
    <cfRule type="cellIs" dxfId="197" priority="198" stopIfTrue="1" operator="equal">
      <formula>$G180*$H180</formula>
    </cfRule>
  </conditionalFormatting>
  <conditionalFormatting sqref="G180:AW180">
    <cfRule type="cellIs" dxfId="196" priority="197" stopIfTrue="1" operator="equal">
      <formula>$D180*$E180</formula>
    </cfRule>
  </conditionalFormatting>
  <conditionalFormatting sqref="J180:AW180">
    <cfRule type="cellIs" dxfId="195" priority="196" stopIfTrue="1" operator="equal">
      <formula>$G180*$H180</formula>
    </cfRule>
  </conditionalFormatting>
  <conditionalFormatting sqref="G180:AW180">
    <cfRule type="cellIs" dxfId="194" priority="195" stopIfTrue="1" operator="equal">
      <formula>$D180*$E180</formula>
    </cfRule>
  </conditionalFormatting>
  <conditionalFormatting sqref="J221:IM221">
    <cfRule type="cellIs" dxfId="193" priority="194" stopIfTrue="1" operator="equal">
      <formula>$D221*$E221</formula>
    </cfRule>
  </conditionalFormatting>
  <conditionalFormatting sqref="G221:IJ221">
    <cfRule type="cellIs" dxfId="192" priority="193" stopIfTrue="1" operator="equal">
      <formula>$D221*$E221</formula>
    </cfRule>
  </conditionalFormatting>
  <conditionalFormatting sqref="J221:AW221">
    <cfRule type="cellIs" dxfId="191" priority="192" stopIfTrue="1" operator="equal">
      <formula>$G221*$H221</formula>
    </cfRule>
  </conditionalFormatting>
  <conditionalFormatting sqref="J221:AW221">
    <cfRule type="cellIs" dxfId="190" priority="191" stopIfTrue="1" operator="equal">
      <formula>$G221*$H221</formula>
    </cfRule>
  </conditionalFormatting>
  <conditionalFormatting sqref="J221:AW221">
    <cfRule type="cellIs" dxfId="189" priority="190" stopIfTrue="1" operator="equal">
      <formula>$G221*$H221</formula>
    </cfRule>
  </conditionalFormatting>
  <conditionalFormatting sqref="G221:AW221">
    <cfRule type="cellIs" dxfId="188" priority="189" stopIfTrue="1" operator="equal">
      <formula>$D221*$E221</formula>
    </cfRule>
  </conditionalFormatting>
  <conditionalFormatting sqref="J221:AW221">
    <cfRule type="cellIs" dxfId="187" priority="188" stopIfTrue="1" operator="equal">
      <formula>$G221*$H221</formula>
    </cfRule>
  </conditionalFormatting>
  <conditionalFormatting sqref="G221:AW221">
    <cfRule type="cellIs" dxfId="186" priority="187" stopIfTrue="1" operator="equal">
      <formula>$D221*$E221</formula>
    </cfRule>
  </conditionalFormatting>
  <conditionalFormatting sqref="J233:IM233">
    <cfRule type="cellIs" dxfId="185" priority="186" stopIfTrue="1" operator="equal">
      <formula>$D233*$E233</formula>
    </cfRule>
  </conditionalFormatting>
  <conditionalFormatting sqref="G233:IJ233">
    <cfRule type="cellIs" dxfId="184" priority="185" stopIfTrue="1" operator="equal">
      <formula>$D233*$E233</formula>
    </cfRule>
  </conditionalFormatting>
  <conditionalFormatting sqref="J233:AW233">
    <cfRule type="cellIs" dxfId="183" priority="184" stopIfTrue="1" operator="equal">
      <formula>$G233*$H233</formula>
    </cfRule>
  </conditionalFormatting>
  <conditionalFormatting sqref="J233:AW233">
    <cfRule type="cellIs" dxfId="182" priority="183" stopIfTrue="1" operator="equal">
      <formula>$G233*$H233</formula>
    </cfRule>
  </conditionalFormatting>
  <conditionalFormatting sqref="J233:AW233">
    <cfRule type="cellIs" dxfId="181" priority="182" stopIfTrue="1" operator="equal">
      <formula>$G233*$H233</formula>
    </cfRule>
  </conditionalFormatting>
  <conditionalFormatting sqref="G233:AW233">
    <cfRule type="cellIs" dxfId="180" priority="181" stopIfTrue="1" operator="equal">
      <formula>$D233*$E233</formula>
    </cfRule>
  </conditionalFormatting>
  <conditionalFormatting sqref="J233:AW233">
    <cfRule type="cellIs" dxfId="179" priority="180" stopIfTrue="1" operator="equal">
      <formula>$G233*$H233</formula>
    </cfRule>
  </conditionalFormatting>
  <conditionalFormatting sqref="G233:AW233">
    <cfRule type="cellIs" dxfId="178" priority="179" stopIfTrue="1" operator="equal">
      <formula>$D233*$E233</formula>
    </cfRule>
  </conditionalFormatting>
  <conditionalFormatting sqref="J234:IM235">
    <cfRule type="cellIs" dxfId="177" priority="178" stopIfTrue="1" operator="equal">
      <formula>$D234*$E234</formula>
    </cfRule>
  </conditionalFormatting>
  <conditionalFormatting sqref="G234:IJ234">
    <cfRule type="cellIs" dxfId="176" priority="177" stopIfTrue="1" operator="equal">
      <formula>$D234*$E234</formula>
    </cfRule>
  </conditionalFormatting>
  <conditionalFormatting sqref="J234:AW234">
    <cfRule type="cellIs" dxfId="175" priority="176" stopIfTrue="1" operator="equal">
      <formula>$G234*$H234</formula>
    </cfRule>
  </conditionalFormatting>
  <conditionalFormatting sqref="J234:AW234">
    <cfRule type="cellIs" dxfId="174" priority="175" stopIfTrue="1" operator="equal">
      <formula>$G234*$H234</formula>
    </cfRule>
  </conditionalFormatting>
  <conditionalFormatting sqref="J234:AW234">
    <cfRule type="cellIs" dxfId="173" priority="174" stopIfTrue="1" operator="equal">
      <formula>$G234*$H234</formula>
    </cfRule>
  </conditionalFormatting>
  <conditionalFormatting sqref="G234:AW234">
    <cfRule type="cellIs" dxfId="172" priority="173" stopIfTrue="1" operator="equal">
      <formula>$D234*$E234</formula>
    </cfRule>
  </conditionalFormatting>
  <conditionalFormatting sqref="J234:AW234">
    <cfRule type="cellIs" dxfId="171" priority="172" stopIfTrue="1" operator="equal">
      <formula>$G234*$H234</formula>
    </cfRule>
  </conditionalFormatting>
  <conditionalFormatting sqref="G234:AW234">
    <cfRule type="cellIs" dxfId="170" priority="171" stopIfTrue="1" operator="equal">
      <formula>$D234*$E234</formula>
    </cfRule>
  </conditionalFormatting>
  <conditionalFormatting sqref="G235:IJ235">
    <cfRule type="cellIs" dxfId="169" priority="170" stopIfTrue="1" operator="equal">
      <formula>$D235*$E235</formula>
    </cfRule>
  </conditionalFormatting>
  <conditionalFormatting sqref="J235:AW235">
    <cfRule type="cellIs" dxfId="168" priority="169" stopIfTrue="1" operator="equal">
      <formula>$G235*$H235</formula>
    </cfRule>
  </conditionalFormatting>
  <conditionalFormatting sqref="J235:AW235">
    <cfRule type="cellIs" dxfId="167" priority="168" stopIfTrue="1" operator="equal">
      <formula>$G235*$H235</formula>
    </cfRule>
  </conditionalFormatting>
  <conditionalFormatting sqref="J235:AW235">
    <cfRule type="cellIs" dxfId="166" priority="167" stopIfTrue="1" operator="equal">
      <formula>$G235*$H235</formula>
    </cfRule>
  </conditionalFormatting>
  <conditionalFormatting sqref="G235:AW235">
    <cfRule type="cellIs" dxfId="165" priority="166" stopIfTrue="1" operator="equal">
      <formula>$D235*$E235</formula>
    </cfRule>
  </conditionalFormatting>
  <conditionalFormatting sqref="J235:AW235">
    <cfRule type="cellIs" dxfId="164" priority="165" stopIfTrue="1" operator="equal">
      <formula>$G235*$H235</formula>
    </cfRule>
  </conditionalFormatting>
  <conditionalFormatting sqref="G235:AW235">
    <cfRule type="cellIs" dxfId="163" priority="164" stopIfTrue="1" operator="equal">
      <formula>$D235*$E235</formula>
    </cfRule>
  </conditionalFormatting>
  <conditionalFormatting sqref="J260:IM260">
    <cfRule type="cellIs" dxfId="162" priority="163" stopIfTrue="1" operator="equal">
      <formula>$D260*$E260</formula>
    </cfRule>
  </conditionalFormatting>
  <conditionalFormatting sqref="H260:IK260">
    <cfRule type="cellIs" dxfId="161" priority="162" stopIfTrue="1" operator="equal">
      <formula>$E260*$F260</formula>
    </cfRule>
  </conditionalFormatting>
  <conditionalFormatting sqref="K260:AX260">
    <cfRule type="cellIs" dxfId="160" priority="161" stopIfTrue="1" operator="equal">
      <formula>$H260*$I260</formula>
    </cfRule>
  </conditionalFormatting>
  <conditionalFormatting sqref="K260:AX260">
    <cfRule type="cellIs" dxfId="159" priority="160" stopIfTrue="1" operator="equal">
      <formula>$H260*$I260</formula>
    </cfRule>
  </conditionalFormatting>
  <conditionalFormatting sqref="K260:AX260">
    <cfRule type="cellIs" dxfId="158" priority="159" stopIfTrue="1" operator="equal">
      <formula>$H260*$I260</formula>
    </cfRule>
  </conditionalFormatting>
  <conditionalFormatting sqref="H260:AX260">
    <cfRule type="cellIs" dxfId="157" priority="158" stopIfTrue="1" operator="equal">
      <formula>$E260*$F260</formula>
    </cfRule>
  </conditionalFormatting>
  <conditionalFormatting sqref="K260:AX260">
    <cfRule type="cellIs" dxfId="156" priority="157" stopIfTrue="1" operator="equal">
      <formula>$H260*$I260</formula>
    </cfRule>
  </conditionalFormatting>
  <conditionalFormatting sqref="H260:AX260">
    <cfRule type="cellIs" dxfId="155" priority="156" stopIfTrue="1" operator="equal">
      <formula>$E260*$F260</formula>
    </cfRule>
  </conditionalFormatting>
  <conditionalFormatting sqref="G260:IJ260">
    <cfRule type="cellIs" dxfId="154" priority="155" stopIfTrue="1" operator="equal">
      <formula>$D260*$E260</formula>
    </cfRule>
  </conditionalFormatting>
  <conditionalFormatting sqref="J260:AW260">
    <cfRule type="cellIs" dxfId="153" priority="154" stopIfTrue="1" operator="equal">
      <formula>$G260*$H260</formula>
    </cfRule>
  </conditionalFormatting>
  <conditionalFormatting sqref="J260:AW260">
    <cfRule type="cellIs" dxfId="152" priority="153" stopIfTrue="1" operator="equal">
      <formula>$G260*$H260</formula>
    </cfRule>
  </conditionalFormatting>
  <conditionalFormatting sqref="J260:AW260">
    <cfRule type="cellIs" dxfId="151" priority="152" stopIfTrue="1" operator="equal">
      <formula>$G260*$H260</formula>
    </cfRule>
  </conditionalFormatting>
  <conditionalFormatting sqref="G260:AW260">
    <cfRule type="cellIs" dxfId="150" priority="151" stopIfTrue="1" operator="equal">
      <formula>$D260*$E260</formula>
    </cfRule>
  </conditionalFormatting>
  <conditionalFormatting sqref="J260:AW260">
    <cfRule type="cellIs" dxfId="149" priority="150" stopIfTrue="1" operator="equal">
      <formula>$G260*$H260</formula>
    </cfRule>
  </conditionalFormatting>
  <conditionalFormatting sqref="G260:AW260">
    <cfRule type="cellIs" dxfId="148" priority="149" stopIfTrue="1" operator="equal">
      <formula>$D260*$E260</formula>
    </cfRule>
  </conditionalFormatting>
  <conditionalFormatting sqref="J261:IM261">
    <cfRule type="cellIs" dxfId="147" priority="148" stopIfTrue="1" operator="equal">
      <formula>$D261*$E261</formula>
    </cfRule>
  </conditionalFormatting>
  <conditionalFormatting sqref="K261:IK261">
    <cfRule type="cellIs" dxfId="146" priority="147" stopIfTrue="1" operator="equal">
      <formula>$E261*$F261</formula>
    </cfRule>
  </conditionalFormatting>
  <conditionalFormatting sqref="K261:AX261">
    <cfRule type="cellIs" dxfId="145" priority="146" stopIfTrue="1" operator="equal">
      <formula>$H261*$I261</formula>
    </cfRule>
  </conditionalFormatting>
  <conditionalFormatting sqref="H261:AX261">
    <cfRule type="cellIs" dxfId="144" priority="145" stopIfTrue="1" operator="equal">
      <formula>$E261*$F261</formula>
    </cfRule>
  </conditionalFormatting>
  <conditionalFormatting sqref="J261:IJ261">
    <cfRule type="cellIs" dxfId="143" priority="144" stopIfTrue="1" operator="equal">
      <formula>$D261*$E261</formula>
    </cfRule>
  </conditionalFormatting>
  <conditionalFormatting sqref="J261:AW261">
    <cfRule type="cellIs" dxfId="142" priority="143" stopIfTrue="1" operator="equal">
      <formula>$G261*$H261</formula>
    </cfRule>
  </conditionalFormatting>
  <conditionalFormatting sqref="G261:AW261">
    <cfRule type="cellIs" dxfId="141" priority="142" stopIfTrue="1" operator="equal">
      <formula>$D261*$E261</formula>
    </cfRule>
  </conditionalFormatting>
  <conditionalFormatting sqref="J262:IM262">
    <cfRule type="cellIs" dxfId="140" priority="141" stopIfTrue="1" operator="equal">
      <formula>$D262*$E262</formula>
    </cfRule>
  </conditionalFormatting>
  <conditionalFormatting sqref="K262:IK262">
    <cfRule type="cellIs" dxfId="139" priority="140" stopIfTrue="1" operator="equal">
      <formula>$E262*$F262</formula>
    </cfRule>
  </conditionalFormatting>
  <conditionalFormatting sqref="K262:AX262">
    <cfRule type="cellIs" dxfId="138" priority="139" stopIfTrue="1" operator="equal">
      <formula>$H262*$I262</formula>
    </cfRule>
  </conditionalFormatting>
  <conditionalFormatting sqref="H262:AX262">
    <cfRule type="cellIs" dxfId="137" priority="138" stopIfTrue="1" operator="equal">
      <formula>$E262*$F262</formula>
    </cfRule>
  </conditionalFormatting>
  <conditionalFormatting sqref="J262:IJ262">
    <cfRule type="cellIs" dxfId="136" priority="137" stopIfTrue="1" operator="equal">
      <formula>$D262*$E262</formula>
    </cfRule>
  </conditionalFormatting>
  <conditionalFormatting sqref="J262:AW262">
    <cfRule type="cellIs" dxfId="135" priority="136" stopIfTrue="1" operator="equal">
      <formula>$G262*$H262</formula>
    </cfRule>
  </conditionalFormatting>
  <conditionalFormatting sqref="G262:AW262">
    <cfRule type="cellIs" dxfId="134" priority="135" stopIfTrue="1" operator="equal">
      <formula>$D262*$E262</formula>
    </cfRule>
  </conditionalFormatting>
  <conditionalFormatting sqref="J263:IM263">
    <cfRule type="cellIs" dxfId="133" priority="134" stopIfTrue="1" operator="equal">
      <formula>$D263*$E263</formula>
    </cfRule>
  </conditionalFormatting>
  <conditionalFormatting sqref="K263:IK263">
    <cfRule type="cellIs" dxfId="132" priority="133" stopIfTrue="1" operator="equal">
      <formula>$E263*$F263</formula>
    </cfRule>
  </conditionalFormatting>
  <conditionalFormatting sqref="K263:AX263">
    <cfRule type="cellIs" dxfId="131" priority="132" stopIfTrue="1" operator="equal">
      <formula>$H263*$I263</formula>
    </cfRule>
  </conditionalFormatting>
  <conditionalFormatting sqref="H263:AX263">
    <cfRule type="cellIs" dxfId="130" priority="131" stopIfTrue="1" operator="equal">
      <formula>$E263*$F263</formula>
    </cfRule>
  </conditionalFormatting>
  <conditionalFormatting sqref="J263:IJ263">
    <cfRule type="cellIs" dxfId="129" priority="130" stopIfTrue="1" operator="equal">
      <formula>$D263*$E263</formula>
    </cfRule>
  </conditionalFormatting>
  <conditionalFormatting sqref="J263:AW263">
    <cfRule type="cellIs" dxfId="128" priority="129" stopIfTrue="1" operator="equal">
      <formula>$G263*$H263</formula>
    </cfRule>
  </conditionalFormatting>
  <conditionalFormatting sqref="G263:AW263">
    <cfRule type="cellIs" dxfId="127" priority="128" stopIfTrue="1" operator="equal">
      <formula>$D263*$E263</formula>
    </cfRule>
  </conditionalFormatting>
  <conditionalFormatting sqref="J303:IM303">
    <cfRule type="cellIs" dxfId="126" priority="127" stopIfTrue="1" operator="equal">
      <formula>$D303*$E303</formula>
    </cfRule>
  </conditionalFormatting>
  <conditionalFormatting sqref="K303:IK303">
    <cfRule type="cellIs" dxfId="125" priority="126" stopIfTrue="1" operator="equal">
      <formula>$E303*$F303</formula>
    </cfRule>
  </conditionalFormatting>
  <conditionalFormatting sqref="K303:AX303">
    <cfRule type="cellIs" dxfId="124" priority="125" stopIfTrue="1" operator="equal">
      <formula>$H303*$I303</formula>
    </cfRule>
  </conditionalFormatting>
  <conditionalFormatting sqref="H303:AX303">
    <cfRule type="cellIs" dxfId="123" priority="124" stopIfTrue="1" operator="equal">
      <formula>$E303*$F303</formula>
    </cfRule>
  </conditionalFormatting>
  <conditionalFormatting sqref="J303:IJ303">
    <cfRule type="cellIs" dxfId="122" priority="123" stopIfTrue="1" operator="equal">
      <formula>$D303*$E303</formula>
    </cfRule>
  </conditionalFormatting>
  <conditionalFormatting sqref="J303:AW303">
    <cfRule type="cellIs" dxfId="121" priority="122" stopIfTrue="1" operator="equal">
      <formula>$G303*$H303</formula>
    </cfRule>
  </conditionalFormatting>
  <conditionalFormatting sqref="G303:AW303">
    <cfRule type="cellIs" dxfId="120" priority="121" stopIfTrue="1" operator="equal">
      <formula>$D303*$E303</formula>
    </cfRule>
  </conditionalFormatting>
  <conditionalFormatting sqref="J320:IM320">
    <cfRule type="cellIs" dxfId="119" priority="120" stopIfTrue="1" operator="equal">
      <formula>$D320*$E320</formula>
    </cfRule>
  </conditionalFormatting>
  <conditionalFormatting sqref="K320:IK320">
    <cfRule type="cellIs" dxfId="118" priority="119" stopIfTrue="1" operator="equal">
      <formula>$E320*$F320</formula>
    </cfRule>
  </conditionalFormatting>
  <conditionalFormatting sqref="K320:AX320">
    <cfRule type="cellIs" dxfId="117" priority="118" stopIfTrue="1" operator="equal">
      <formula>$H320*$I320</formula>
    </cfRule>
  </conditionalFormatting>
  <conditionalFormatting sqref="H320:AX320">
    <cfRule type="cellIs" dxfId="116" priority="117" stopIfTrue="1" operator="equal">
      <formula>$E320*$F320</formula>
    </cfRule>
  </conditionalFormatting>
  <conditionalFormatting sqref="J320:IJ320">
    <cfRule type="cellIs" dxfId="115" priority="116" stopIfTrue="1" operator="equal">
      <formula>$D320*$E320</formula>
    </cfRule>
  </conditionalFormatting>
  <conditionalFormatting sqref="J320:AW320">
    <cfRule type="cellIs" dxfId="114" priority="115" stopIfTrue="1" operator="equal">
      <formula>$G320*$H320</formula>
    </cfRule>
  </conditionalFormatting>
  <conditionalFormatting sqref="G320:AW320">
    <cfRule type="cellIs" dxfId="113" priority="114" stopIfTrue="1" operator="equal">
      <formula>$D320*$E320</formula>
    </cfRule>
  </conditionalFormatting>
  <conditionalFormatting sqref="J330:IM330">
    <cfRule type="cellIs" dxfId="112" priority="113" stopIfTrue="1" operator="equal">
      <formula>$D330*$E330</formula>
    </cfRule>
  </conditionalFormatting>
  <conditionalFormatting sqref="K330:IK330">
    <cfRule type="cellIs" dxfId="111" priority="112" stopIfTrue="1" operator="equal">
      <formula>$E330*$F330</formula>
    </cfRule>
  </conditionalFormatting>
  <conditionalFormatting sqref="K330:AX330">
    <cfRule type="cellIs" dxfId="110" priority="111" stopIfTrue="1" operator="equal">
      <formula>$H330*$I330</formula>
    </cfRule>
  </conditionalFormatting>
  <conditionalFormatting sqref="H330:AX330">
    <cfRule type="cellIs" dxfId="109" priority="110" stopIfTrue="1" operator="equal">
      <formula>$E330*$F330</formula>
    </cfRule>
  </conditionalFormatting>
  <conditionalFormatting sqref="J330:IJ330">
    <cfRule type="cellIs" dxfId="108" priority="109" stopIfTrue="1" operator="equal">
      <formula>$D330*$E330</formula>
    </cfRule>
  </conditionalFormatting>
  <conditionalFormatting sqref="J330:AW330">
    <cfRule type="cellIs" dxfId="107" priority="108" stopIfTrue="1" operator="equal">
      <formula>$G330*$H330</formula>
    </cfRule>
  </conditionalFormatting>
  <conditionalFormatting sqref="G330:AW330">
    <cfRule type="cellIs" dxfId="106" priority="107" stopIfTrue="1" operator="equal">
      <formula>$D330*$E330</formula>
    </cfRule>
  </conditionalFormatting>
  <conditionalFormatting sqref="J376:IM376">
    <cfRule type="cellIs" dxfId="105" priority="106" stopIfTrue="1" operator="equal">
      <formula>$D376*$E376</formula>
    </cfRule>
  </conditionalFormatting>
  <conditionalFormatting sqref="K376:IK376">
    <cfRule type="cellIs" dxfId="104" priority="105" stopIfTrue="1" operator="equal">
      <formula>$E376*$F376</formula>
    </cfRule>
  </conditionalFormatting>
  <conditionalFormatting sqref="K376:AX376">
    <cfRule type="cellIs" dxfId="103" priority="104" stopIfTrue="1" operator="equal">
      <formula>$H376*$I376</formula>
    </cfRule>
  </conditionalFormatting>
  <conditionalFormatting sqref="H376:AX376">
    <cfRule type="cellIs" dxfId="102" priority="103" stopIfTrue="1" operator="equal">
      <formula>$E376*$F376</formula>
    </cfRule>
  </conditionalFormatting>
  <conditionalFormatting sqref="J376:IJ376">
    <cfRule type="cellIs" dxfId="101" priority="102" stopIfTrue="1" operator="equal">
      <formula>$D376*$E376</formula>
    </cfRule>
  </conditionalFormatting>
  <conditionalFormatting sqref="J376:AW376">
    <cfRule type="cellIs" dxfId="100" priority="101" stopIfTrue="1" operator="equal">
      <formula>$G376*$H376</formula>
    </cfRule>
  </conditionalFormatting>
  <conditionalFormatting sqref="G376:AW376">
    <cfRule type="cellIs" dxfId="99" priority="100" stopIfTrue="1" operator="equal">
      <formula>$D376*$E376</formula>
    </cfRule>
  </conditionalFormatting>
  <conditionalFormatting sqref="J379:IM379">
    <cfRule type="cellIs" dxfId="98" priority="99" stopIfTrue="1" operator="equal">
      <formula>$D379*$E379</formula>
    </cfRule>
  </conditionalFormatting>
  <conditionalFormatting sqref="K379:IK379">
    <cfRule type="cellIs" dxfId="97" priority="98" stopIfTrue="1" operator="equal">
      <formula>$E379*$F379</formula>
    </cfRule>
  </conditionalFormatting>
  <conditionalFormatting sqref="K379:AX379">
    <cfRule type="cellIs" dxfId="96" priority="97" stopIfTrue="1" operator="equal">
      <formula>$H379*$I379</formula>
    </cfRule>
  </conditionalFormatting>
  <conditionalFormatting sqref="H379:AX379">
    <cfRule type="cellIs" dxfId="95" priority="96" stopIfTrue="1" operator="equal">
      <formula>$E379*$F379</formula>
    </cfRule>
  </conditionalFormatting>
  <conditionalFormatting sqref="J379:IJ379">
    <cfRule type="cellIs" dxfId="94" priority="95" stopIfTrue="1" operator="equal">
      <formula>$D379*$E379</formula>
    </cfRule>
  </conditionalFormatting>
  <conditionalFormatting sqref="J379:AW379">
    <cfRule type="cellIs" dxfId="93" priority="94" stopIfTrue="1" operator="equal">
      <formula>$G379*$H379</formula>
    </cfRule>
  </conditionalFormatting>
  <conditionalFormatting sqref="G379:AW379">
    <cfRule type="cellIs" dxfId="92" priority="93" stopIfTrue="1" operator="equal">
      <formula>$D379*$E379</formula>
    </cfRule>
  </conditionalFormatting>
  <conditionalFormatting sqref="J410:IM410">
    <cfRule type="cellIs" dxfId="91" priority="92" stopIfTrue="1" operator="equal">
      <formula>$D410*$E410</formula>
    </cfRule>
  </conditionalFormatting>
  <conditionalFormatting sqref="K410:IK410">
    <cfRule type="cellIs" dxfId="90" priority="91" stopIfTrue="1" operator="equal">
      <formula>$E410*$F410</formula>
    </cfRule>
  </conditionalFormatting>
  <conditionalFormatting sqref="K410:AX410">
    <cfRule type="cellIs" dxfId="89" priority="90" stopIfTrue="1" operator="equal">
      <formula>$H410*$I410</formula>
    </cfRule>
  </conditionalFormatting>
  <conditionalFormatting sqref="H410:AX410">
    <cfRule type="cellIs" dxfId="88" priority="89" stopIfTrue="1" operator="equal">
      <formula>$E410*$F410</formula>
    </cfRule>
  </conditionalFormatting>
  <conditionalFormatting sqref="J410:IJ410">
    <cfRule type="cellIs" dxfId="87" priority="88" stopIfTrue="1" operator="equal">
      <formula>$D410*$E410</formula>
    </cfRule>
  </conditionalFormatting>
  <conditionalFormatting sqref="J410:AW410">
    <cfRule type="cellIs" dxfId="86" priority="87" stopIfTrue="1" operator="equal">
      <formula>$G410*$H410</formula>
    </cfRule>
  </conditionalFormatting>
  <conditionalFormatting sqref="G410:AW410">
    <cfRule type="cellIs" dxfId="85" priority="86" stopIfTrue="1" operator="equal">
      <formula>$D410*$E410</formula>
    </cfRule>
  </conditionalFormatting>
  <conditionalFormatting sqref="J411:IM411">
    <cfRule type="cellIs" dxfId="84" priority="85" stopIfTrue="1" operator="equal">
      <formula>$D411*$E411</formula>
    </cfRule>
  </conditionalFormatting>
  <conditionalFormatting sqref="K411:IK411">
    <cfRule type="cellIs" dxfId="83" priority="84" stopIfTrue="1" operator="equal">
      <formula>$E411*$F411</formula>
    </cfRule>
  </conditionalFormatting>
  <conditionalFormatting sqref="K411:AX411">
    <cfRule type="cellIs" dxfId="82" priority="83" stopIfTrue="1" operator="equal">
      <formula>$H411*$I411</formula>
    </cfRule>
  </conditionalFormatting>
  <conditionalFormatting sqref="H411:AX411">
    <cfRule type="cellIs" dxfId="81" priority="82" stopIfTrue="1" operator="equal">
      <formula>$E411*$F411</formula>
    </cfRule>
  </conditionalFormatting>
  <conditionalFormatting sqref="J411:IJ411">
    <cfRule type="cellIs" dxfId="80" priority="81" stopIfTrue="1" operator="equal">
      <formula>$D411*$E411</formula>
    </cfRule>
  </conditionalFormatting>
  <conditionalFormatting sqref="J411:AW411">
    <cfRule type="cellIs" dxfId="79" priority="80" stopIfTrue="1" operator="equal">
      <formula>$G411*$H411</formula>
    </cfRule>
  </conditionalFormatting>
  <conditionalFormatting sqref="G411:AW411">
    <cfRule type="cellIs" dxfId="78" priority="79" stopIfTrue="1" operator="equal">
      <formula>$D411*$E411</formula>
    </cfRule>
  </conditionalFormatting>
  <conditionalFormatting sqref="J439:IM439">
    <cfRule type="cellIs" dxfId="77" priority="78" stopIfTrue="1" operator="equal">
      <formula>$D439*$E439</formula>
    </cfRule>
  </conditionalFormatting>
  <conditionalFormatting sqref="K439:IK439">
    <cfRule type="cellIs" dxfId="76" priority="77" stopIfTrue="1" operator="equal">
      <formula>$E439*$F439</formula>
    </cfRule>
  </conditionalFormatting>
  <conditionalFormatting sqref="K439:AX439">
    <cfRule type="cellIs" dxfId="75" priority="76" stopIfTrue="1" operator="equal">
      <formula>$H439*$I439</formula>
    </cfRule>
  </conditionalFormatting>
  <conditionalFormatting sqref="H439:AX439">
    <cfRule type="cellIs" dxfId="74" priority="75" stopIfTrue="1" operator="equal">
      <formula>$E439*$F439</formula>
    </cfRule>
  </conditionalFormatting>
  <conditionalFormatting sqref="J439:IJ439">
    <cfRule type="cellIs" dxfId="73" priority="74" stopIfTrue="1" operator="equal">
      <formula>$D439*$E439</formula>
    </cfRule>
  </conditionalFormatting>
  <conditionalFormatting sqref="J439:AW439">
    <cfRule type="cellIs" dxfId="72" priority="73" stopIfTrue="1" operator="equal">
      <formula>$G439*$H439</formula>
    </cfRule>
  </conditionalFormatting>
  <conditionalFormatting sqref="G439:AW439">
    <cfRule type="cellIs" dxfId="71" priority="72" stopIfTrue="1" operator="equal">
      <formula>$D439*$E439</formula>
    </cfRule>
  </conditionalFormatting>
  <conditionalFormatting sqref="J445:IM445">
    <cfRule type="cellIs" dxfId="70" priority="71" stopIfTrue="1" operator="equal">
      <formula>$D445*$E445</formula>
    </cfRule>
  </conditionalFormatting>
  <conditionalFormatting sqref="K445:IK445">
    <cfRule type="cellIs" dxfId="69" priority="70" stopIfTrue="1" operator="equal">
      <formula>$E445*$F445</formula>
    </cfRule>
  </conditionalFormatting>
  <conditionalFormatting sqref="K445:AX445">
    <cfRule type="cellIs" dxfId="68" priority="69" stopIfTrue="1" operator="equal">
      <formula>$H445*$I445</formula>
    </cfRule>
  </conditionalFormatting>
  <conditionalFormatting sqref="H445:AX445">
    <cfRule type="cellIs" dxfId="67" priority="68" stopIfTrue="1" operator="equal">
      <formula>$E445*$F445</formula>
    </cfRule>
  </conditionalFormatting>
  <conditionalFormatting sqref="J445:IJ445">
    <cfRule type="cellIs" dxfId="66" priority="67" stopIfTrue="1" operator="equal">
      <formula>$D445*$E445</formula>
    </cfRule>
  </conditionalFormatting>
  <conditionalFormatting sqref="J445:AW445">
    <cfRule type="cellIs" dxfId="65" priority="66" stopIfTrue="1" operator="equal">
      <formula>$G445*$H445</formula>
    </cfRule>
  </conditionalFormatting>
  <conditionalFormatting sqref="G445:AW445">
    <cfRule type="cellIs" dxfId="64" priority="65" stopIfTrue="1" operator="equal">
      <formula>$D445*$E445</formula>
    </cfRule>
  </conditionalFormatting>
  <conditionalFormatting sqref="J446:IM446">
    <cfRule type="cellIs" dxfId="63" priority="64" stopIfTrue="1" operator="equal">
      <formula>$D446*$E446</formula>
    </cfRule>
  </conditionalFormatting>
  <conditionalFormatting sqref="K446:IK446">
    <cfRule type="cellIs" dxfId="62" priority="63" stopIfTrue="1" operator="equal">
      <formula>$E446*$F446</formula>
    </cfRule>
  </conditionalFormatting>
  <conditionalFormatting sqref="K446:AX446">
    <cfRule type="cellIs" dxfId="61" priority="62" stopIfTrue="1" operator="equal">
      <formula>$H446*$I446</formula>
    </cfRule>
  </conditionalFormatting>
  <conditionalFormatting sqref="H446:AX446">
    <cfRule type="cellIs" dxfId="60" priority="61" stopIfTrue="1" operator="equal">
      <formula>$E446*$F446</formula>
    </cfRule>
  </conditionalFormatting>
  <conditionalFormatting sqref="J446:IJ446">
    <cfRule type="cellIs" dxfId="59" priority="60" stopIfTrue="1" operator="equal">
      <formula>$D446*$E446</formula>
    </cfRule>
  </conditionalFormatting>
  <conditionalFormatting sqref="J446:AW446">
    <cfRule type="cellIs" dxfId="58" priority="59" stopIfTrue="1" operator="equal">
      <formula>$G446*$H446</formula>
    </cfRule>
  </conditionalFormatting>
  <conditionalFormatting sqref="G446:AW446">
    <cfRule type="cellIs" dxfId="57" priority="58" stopIfTrue="1" operator="equal">
      <formula>$D446*$E446</formula>
    </cfRule>
  </conditionalFormatting>
  <conditionalFormatting sqref="J512:IM512">
    <cfRule type="cellIs" dxfId="56" priority="57" stopIfTrue="1" operator="equal">
      <formula>$D512*$E512</formula>
    </cfRule>
  </conditionalFormatting>
  <conditionalFormatting sqref="K512:IK512">
    <cfRule type="cellIs" dxfId="55" priority="56" stopIfTrue="1" operator="equal">
      <formula>$E512*$F512</formula>
    </cfRule>
  </conditionalFormatting>
  <conditionalFormatting sqref="K512:AX512">
    <cfRule type="cellIs" dxfId="54" priority="55" stopIfTrue="1" operator="equal">
      <formula>$H512*$I512</formula>
    </cfRule>
  </conditionalFormatting>
  <conditionalFormatting sqref="H512:AX512">
    <cfRule type="cellIs" dxfId="53" priority="54" stopIfTrue="1" operator="equal">
      <formula>$E512*$F512</formula>
    </cfRule>
  </conditionalFormatting>
  <conditionalFormatting sqref="J512:IJ512">
    <cfRule type="cellIs" dxfId="52" priority="53" stopIfTrue="1" operator="equal">
      <formula>$D512*$E512</formula>
    </cfRule>
  </conditionalFormatting>
  <conditionalFormatting sqref="J512:AW512">
    <cfRule type="cellIs" dxfId="51" priority="52" stopIfTrue="1" operator="equal">
      <formula>$G512*$H512</formula>
    </cfRule>
  </conditionalFormatting>
  <conditionalFormatting sqref="G512:AW512">
    <cfRule type="cellIs" dxfId="50" priority="51" stopIfTrue="1" operator="equal">
      <formula>$D512*$E512</formula>
    </cfRule>
  </conditionalFormatting>
  <conditionalFormatting sqref="J535:IM535">
    <cfRule type="cellIs" dxfId="49" priority="50" stopIfTrue="1" operator="equal">
      <formula>$D535*$E535</formula>
    </cfRule>
  </conditionalFormatting>
  <conditionalFormatting sqref="K535:IK535">
    <cfRule type="cellIs" dxfId="48" priority="49" stopIfTrue="1" operator="equal">
      <formula>$E535*$F535</formula>
    </cfRule>
  </conditionalFormatting>
  <conditionalFormatting sqref="K535:AX535">
    <cfRule type="cellIs" dxfId="47" priority="48" stopIfTrue="1" operator="equal">
      <formula>$H535*$I535</formula>
    </cfRule>
  </conditionalFormatting>
  <conditionalFormatting sqref="H535:AX535">
    <cfRule type="cellIs" dxfId="46" priority="47" stopIfTrue="1" operator="equal">
      <formula>$E535*$F535</formula>
    </cfRule>
  </conditionalFormatting>
  <conditionalFormatting sqref="J535:IJ535">
    <cfRule type="cellIs" dxfId="45" priority="46" stopIfTrue="1" operator="equal">
      <formula>$D535*$E535</formula>
    </cfRule>
  </conditionalFormatting>
  <conditionalFormatting sqref="J535:AW535">
    <cfRule type="cellIs" dxfId="44" priority="45" stopIfTrue="1" operator="equal">
      <formula>$G535*$H535</formula>
    </cfRule>
  </conditionalFormatting>
  <conditionalFormatting sqref="G535:AW535">
    <cfRule type="cellIs" dxfId="43" priority="44" stopIfTrue="1" operator="equal">
      <formula>$D535*$E535</formula>
    </cfRule>
  </conditionalFormatting>
  <conditionalFormatting sqref="J537:IM537">
    <cfRule type="cellIs" dxfId="42" priority="43" stopIfTrue="1" operator="equal">
      <formula>$D537*$E537</formula>
    </cfRule>
  </conditionalFormatting>
  <conditionalFormatting sqref="K537:IK537">
    <cfRule type="cellIs" dxfId="41" priority="42" stopIfTrue="1" operator="equal">
      <formula>$E537*$F537</formula>
    </cfRule>
  </conditionalFormatting>
  <conditionalFormatting sqref="K537:AX537">
    <cfRule type="cellIs" dxfId="40" priority="41" stopIfTrue="1" operator="equal">
      <formula>$H537*$I537</formula>
    </cfRule>
  </conditionalFormatting>
  <conditionalFormatting sqref="H537:AX537">
    <cfRule type="cellIs" dxfId="39" priority="40" stopIfTrue="1" operator="equal">
      <formula>$E537*$F537</formula>
    </cfRule>
  </conditionalFormatting>
  <conditionalFormatting sqref="J537:IJ537">
    <cfRule type="cellIs" dxfId="38" priority="39" stopIfTrue="1" operator="equal">
      <formula>$D537*$E537</formula>
    </cfRule>
  </conditionalFormatting>
  <conditionalFormatting sqref="J537:AW537">
    <cfRule type="cellIs" dxfId="37" priority="38" stopIfTrue="1" operator="equal">
      <formula>$G537*$H537</formula>
    </cfRule>
  </conditionalFormatting>
  <conditionalFormatting sqref="G537:AW537">
    <cfRule type="cellIs" dxfId="36" priority="37" stopIfTrue="1" operator="equal">
      <formula>$D537*$E537</formula>
    </cfRule>
  </conditionalFormatting>
  <conditionalFormatting sqref="J145:IM145">
    <cfRule type="cellIs" dxfId="35" priority="36" stopIfTrue="1" operator="equal">
      <formula>$D145*$E145</formula>
    </cfRule>
  </conditionalFormatting>
  <conditionalFormatting sqref="J145:IJ145">
    <cfRule type="cellIs" dxfId="34" priority="35" stopIfTrue="1" operator="equal">
      <formula>$D145*$E145</formula>
    </cfRule>
  </conditionalFormatting>
  <conditionalFormatting sqref="J145:AW145">
    <cfRule type="cellIs" dxfId="33" priority="34" stopIfTrue="1" operator="equal">
      <formula>$G145*$H145</formula>
    </cfRule>
  </conditionalFormatting>
  <conditionalFormatting sqref="G145:AW145">
    <cfRule type="cellIs" dxfId="32" priority="33" stopIfTrue="1" operator="equal">
      <formula>$D145*$E145</formula>
    </cfRule>
  </conditionalFormatting>
  <conditionalFormatting sqref="J252:IM252">
    <cfRule type="cellIs" dxfId="31" priority="32" stopIfTrue="1" operator="equal">
      <formula>$D252*$E252</formula>
    </cfRule>
  </conditionalFormatting>
  <conditionalFormatting sqref="J252:IJ252">
    <cfRule type="cellIs" dxfId="30" priority="31" stopIfTrue="1" operator="equal">
      <formula>$D252*$E252</formula>
    </cfRule>
  </conditionalFormatting>
  <conditionalFormatting sqref="J252:AW252">
    <cfRule type="cellIs" dxfId="29" priority="30" stopIfTrue="1" operator="equal">
      <formula>$G252*$H252</formula>
    </cfRule>
  </conditionalFormatting>
  <conditionalFormatting sqref="G252:AW252">
    <cfRule type="cellIs" dxfId="28" priority="29" stopIfTrue="1" operator="equal">
      <formula>$D252*$E252</formula>
    </cfRule>
  </conditionalFormatting>
  <conditionalFormatting sqref="J268:IM268">
    <cfRule type="cellIs" dxfId="27" priority="28" stopIfTrue="1" operator="equal">
      <formula>$D268*$E268</formula>
    </cfRule>
  </conditionalFormatting>
  <conditionalFormatting sqref="J268:IJ268">
    <cfRule type="cellIs" dxfId="26" priority="27" stopIfTrue="1" operator="equal">
      <formula>$D268*$E268</formula>
    </cfRule>
  </conditionalFormatting>
  <conditionalFormatting sqref="J268:AW268">
    <cfRule type="cellIs" dxfId="25" priority="26" stopIfTrue="1" operator="equal">
      <formula>$G268*$H268</formula>
    </cfRule>
  </conditionalFormatting>
  <conditionalFormatting sqref="G268:AW268">
    <cfRule type="cellIs" dxfId="24" priority="25" stopIfTrue="1" operator="equal">
      <formula>$D268*$E268</formula>
    </cfRule>
  </conditionalFormatting>
  <conditionalFormatting sqref="J367:IM367">
    <cfRule type="cellIs" dxfId="23" priority="24" stopIfTrue="1" operator="equal">
      <formula>$D367*$E367</formula>
    </cfRule>
  </conditionalFormatting>
  <conditionalFormatting sqref="J367:IJ367">
    <cfRule type="cellIs" dxfId="22" priority="23" stopIfTrue="1" operator="equal">
      <formula>$D367*$E367</formula>
    </cfRule>
  </conditionalFormatting>
  <conditionalFormatting sqref="J367:AW367">
    <cfRule type="cellIs" dxfId="21" priority="22" stopIfTrue="1" operator="equal">
      <formula>$G367*$H367</formula>
    </cfRule>
  </conditionalFormatting>
  <conditionalFormatting sqref="G367:AW367">
    <cfRule type="cellIs" dxfId="20" priority="21" stopIfTrue="1" operator="equal">
      <formula>$D367*$E367</formula>
    </cfRule>
  </conditionalFormatting>
  <conditionalFormatting sqref="J378:IM378">
    <cfRule type="cellIs" dxfId="19" priority="20" stopIfTrue="1" operator="equal">
      <formula>$D378*$E378</formula>
    </cfRule>
  </conditionalFormatting>
  <conditionalFormatting sqref="J378:IJ378">
    <cfRule type="cellIs" dxfId="18" priority="19" stopIfTrue="1" operator="equal">
      <formula>$D378*$E378</formula>
    </cfRule>
  </conditionalFormatting>
  <conditionalFormatting sqref="J378:AW378">
    <cfRule type="cellIs" dxfId="17" priority="18" stopIfTrue="1" operator="equal">
      <formula>$G378*$H378</formula>
    </cfRule>
  </conditionalFormatting>
  <conditionalFormatting sqref="G378:AW378">
    <cfRule type="cellIs" dxfId="16" priority="17" stopIfTrue="1" operator="equal">
      <formula>$D378*$E378</formula>
    </cfRule>
  </conditionalFormatting>
  <conditionalFormatting sqref="J386:IM386">
    <cfRule type="cellIs" dxfId="15" priority="16" stopIfTrue="1" operator="equal">
      <formula>$D386*$E386</formula>
    </cfRule>
  </conditionalFormatting>
  <conditionalFormatting sqref="J386:IJ386">
    <cfRule type="cellIs" dxfId="14" priority="15" stopIfTrue="1" operator="equal">
      <formula>$D386*$E386</formula>
    </cfRule>
  </conditionalFormatting>
  <conditionalFormatting sqref="J386:AW386">
    <cfRule type="cellIs" dxfId="13" priority="14" stopIfTrue="1" operator="equal">
      <formula>$G386*$H386</formula>
    </cfRule>
  </conditionalFormatting>
  <conditionalFormatting sqref="G386:AW386">
    <cfRule type="cellIs" dxfId="12" priority="13" stopIfTrue="1" operator="equal">
      <formula>$D386*$E386</formula>
    </cfRule>
  </conditionalFormatting>
  <conditionalFormatting sqref="J413:IM413">
    <cfRule type="cellIs" dxfId="11" priority="12" stopIfTrue="1" operator="equal">
      <formula>$D413*$E413</formula>
    </cfRule>
  </conditionalFormatting>
  <conditionalFormatting sqref="J413:IJ413">
    <cfRule type="cellIs" dxfId="10" priority="11" stopIfTrue="1" operator="equal">
      <formula>$D413*$E413</formula>
    </cfRule>
  </conditionalFormatting>
  <conditionalFormatting sqref="J413:AW413">
    <cfRule type="cellIs" dxfId="9" priority="10" stopIfTrue="1" operator="equal">
      <formula>$G413*$H413</formula>
    </cfRule>
  </conditionalFormatting>
  <conditionalFormatting sqref="G413:AW413">
    <cfRule type="cellIs" dxfId="8" priority="9" stopIfTrue="1" operator="equal">
      <formula>$D413*$E413</formula>
    </cfRule>
  </conditionalFormatting>
  <conditionalFormatting sqref="J511:IM511">
    <cfRule type="cellIs" dxfId="7" priority="8" stopIfTrue="1" operator="equal">
      <formula>$D511*$E511</formula>
    </cfRule>
  </conditionalFormatting>
  <conditionalFormatting sqref="J511:IJ511">
    <cfRule type="cellIs" dxfId="6" priority="7" stopIfTrue="1" operator="equal">
      <formula>$D511*$E511</formula>
    </cfRule>
  </conditionalFormatting>
  <conditionalFormatting sqref="J511:AW511">
    <cfRule type="cellIs" dxfId="5" priority="6" stopIfTrue="1" operator="equal">
      <formula>$G511*$H511</formula>
    </cfRule>
  </conditionalFormatting>
  <conditionalFormatting sqref="G511:AW511">
    <cfRule type="cellIs" dxfId="4" priority="5" stopIfTrue="1" operator="equal">
      <formula>$D511*$E511</formula>
    </cfRule>
  </conditionalFormatting>
  <conditionalFormatting sqref="J522:IM522">
    <cfRule type="cellIs" dxfId="3" priority="4" stopIfTrue="1" operator="equal">
      <formula>$D522*$E522</formula>
    </cfRule>
  </conditionalFormatting>
  <conditionalFormatting sqref="J522:IJ522">
    <cfRule type="cellIs" dxfId="2" priority="3" stopIfTrue="1" operator="equal">
      <formula>$D522*$E522</formula>
    </cfRule>
  </conditionalFormatting>
  <conditionalFormatting sqref="J522:AW522">
    <cfRule type="cellIs" dxfId="1" priority="2" stopIfTrue="1" operator="equal">
      <formula>$G522*$H522</formula>
    </cfRule>
  </conditionalFormatting>
  <conditionalFormatting sqref="G522:AW522">
    <cfRule type="cellIs" dxfId="0" priority="1" stopIfTrue="1" operator="equal">
      <formula>$D522*$E522</formula>
    </cfRule>
  </conditionalFormatting>
  <printOptions horizontalCentered="1"/>
  <pageMargins left="0.11811023622047245" right="0.11811023622047245" top="0.19685039370078741" bottom="0.19685039370078741" header="0.11811023622047245" footer="0.11811023622047245"/>
  <pageSetup paperSize="9" scale="68" pageOrder="overThenDown" orientation="landscape" r:id="rId1"/>
  <headerFooter>
    <oddFooter>&amp;R&amp;P</oddFooter>
  </headerFooter>
  <colBreaks count="1" manualBreakCount="1">
    <brk id="1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раздел 1</vt:lpstr>
      <vt:lpstr>раздел 2 </vt:lpstr>
      <vt:lpstr>раздел 3</vt:lpstr>
      <vt:lpstr>'раздел 1'!Заголовки_для_печати</vt:lpstr>
      <vt:lpstr>'раздел 2 '!Заголовки_для_печати</vt:lpstr>
      <vt:lpstr>'раздел 3'!Заголовки_для_печати</vt:lpstr>
      <vt:lpstr>'раздел 1'!Область_печати</vt:lpstr>
      <vt:lpstr>'раздел 2 '!Область_печати</vt:lpstr>
      <vt:lpstr>'раздел 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Дмитриева</cp:lastModifiedBy>
  <cp:lastPrinted>2020-12-29T12:48:12Z</cp:lastPrinted>
  <dcterms:created xsi:type="dcterms:W3CDTF">2011-07-04T07:56:07Z</dcterms:created>
  <dcterms:modified xsi:type="dcterms:W3CDTF">2020-12-30T15:00:12Z</dcterms:modified>
</cp:coreProperties>
</file>