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trieva\Documents\Саша\Финансы2024\ГТС на 2024 год\ГТС 2025 год\Приложения от Оли , что было на РГ\Откоррект\"/>
    </mc:Choice>
  </mc:AlternateContent>
  <bookViews>
    <workbookView xWindow="0" yWindow="0" windowWidth="28800" windowHeight="12030"/>
  </bookViews>
  <sheets>
    <sheet name="4-2_2025_расчет" sheetId="1" r:id="rId1"/>
  </sheets>
  <definedNames>
    <definedName name="_GoBack" localSheetId="0">'4-2_2025_расчет'!#REF!</definedName>
  </definedNames>
  <calcPr calcId="162913"/>
</workbook>
</file>

<file path=xl/calcChain.xml><?xml version="1.0" encoding="utf-8"?>
<calcChain xmlns="http://schemas.openxmlformats.org/spreadsheetml/2006/main">
  <c r="L63" i="1" l="1"/>
</calcChain>
</file>

<file path=xl/sharedStrings.xml><?xml version="1.0" encoding="utf-8"?>
<sst xmlns="http://schemas.openxmlformats.org/spreadsheetml/2006/main" count="333" uniqueCount="267">
  <si>
    <t>№ группы в 2024</t>
  </si>
  <si>
    <t>№ группы в 2025</t>
  </si>
  <si>
    <t>Наименование вида высокотехнологичной медицинской помощи</t>
  </si>
  <si>
    <t>Коды по МКБ-Х</t>
  </si>
  <si>
    <t>Модель пациента</t>
  </si>
  <si>
    <t>Вид лечения</t>
  </si>
  <si>
    <t>Код тарифа</t>
  </si>
  <si>
    <t>Метод лечения</t>
  </si>
  <si>
    <t>Тариф на 2025 год, руб.</t>
  </si>
  <si>
    <t>Доля заработной платы в структуре затрат на оказание ВМП на 2025 год</t>
  </si>
  <si>
    <t>Акушерство и гинекология</t>
  </si>
  <si>
    <t>Комплексное лечение фето-фетального синдрома, гемолитической болезни плода, синдрома фето-аморфуса, асцита, гидронефроза почек, гидроторакса, гидроцефалии, клапана задней уретры у плода, диафрагмальной грыжи, крестцово-копчиковой тератомы, хорионангиомы, спинно-мозговой грыжи с применением фетальной хирургии, включая лазерную коагуляцию анастомозов, внутриутробное переливание крови плоду, баллонная тампонада трахеи и другие хирургические методы лечения</t>
  </si>
  <si>
    <t>O43.0, O31.2, O31.8, P02.3</t>
  </si>
  <si>
    <r>
      <rPr>
        <sz val="10"/>
        <color theme="1"/>
        <rFont val="Times New Roman"/>
        <family val="1"/>
        <charset val="204"/>
      </rPr>
      <t>М</t>
    </r>
    <r>
      <rPr>
        <sz val="10"/>
        <rFont val="Times New Roman"/>
        <family val="1"/>
        <charset val="204"/>
      </rPr>
      <t>онохориальная двойня с синдромом фето-фетальной трансфузии</t>
    </r>
  </si>
  <si>
    <t>Хирургическое лечение</t>
  </si>
  <si>
    <t>сбАГ01</t>
  </si>
  <si>
    <t>Лазерная коагуляция анастомозов при синдроме фето-фетальной трансфузии, фетоскопия</t>
  </si>
  <si>
    <t>O36.2, O36.0, P00.2, P60, P61.8, P56.0, P56.9, P83.2</t>
  </si>
  <si>
    <r>
      <rPr>
        <sz val="10"/>
        <color theme="1"/>
        <rFont val="Times New Roman"/>
        <family val="1"/>
        <charset val="204"/>
      </rPr>
      <t>В</t>
    </r>
    <r>
      <rPr>
        <sz val="10"/>
        <rFont val="Times New Roman"/>
        <family val="1"/>
        <charset val="204"/>
      </rPr>
      <t>одянка плода (асцит, гидроторакс)</t>
    </r>
  </si>
  <si>
    <t>сбАГ02</t>
  </si>
  <si>
    <t>Кордоцентез с определением группы крови и резус-фактора плода, фетального гемоглобина, гематокрита, билирубина в пуповинной крови в момент проведения кордоцентеза, заготовка отмытых эритроцитов с последующим внутриутробным переливанием крови плоду под контролем ультразвуковой фетометрии, доплерометрии</t>
  </si>
  <si>
    <t>O33.7, O35.9, O40, Q33.0, Q36.2, Q62, Q64.2, Q03, Q79.0, Q05</t>
  </si>
  <si>
    <t>Пороки развития плода, требующие антенатального хирургического лечения в виде пункционных методик с возможностью дренирования (гидронефроз почек, гидроцефалия, клапан задней уретры) и баллонная тампонада трахеи при диафрагмальной грыже, коагуляция крестцово-копчиковой тератомы, хорионангиомы и оперативное лечение спинно-мозговой грыжи на открытой матке</t>
  </si>
  <si>
    <t>сбАГ03</t>
  </si>
  <si>
    <t>Антенатальные пункционные методики для обеспечения оттока жидкости с последующим дренированием при состояниях, угрожающих жизни плода, баллонная тампонада трахеи при диафрагмальной грыже, коагуляция крестцово-копчиковой тератомы, хорионангиомы и оперативное лечение спинно-мозговой грыжи на открытой матке</t>
  </si>
  <si>
    <t>Детская хирургия в период новорожденности</t>
  </si>
  <si>
    <t>Реконструктивно-пластические операции на тонкой и толстой кишке у новорожденных, в том числе лапароскопические</t>
  </si>
  <si>
    <t>Q41, Q42</t>
  </si>
  <si>
    <t>Врожденная атрезия и стеноз тонкого кишечника. Врожденная атрезия и стеноз толстого кишечника</t>
  </si>
  <si>
    <t>сбХН01</t>
  </si>
  <si>
    <t>Межкишечный анастомоз (бок-в-бок или конец-в-конец или конец-в-бок), в том числе с лапароскопической ассистенцией</t>
  </si>
  <si>
    <t>Хирургическое лечение диафрагмальной грыжи, гастрошизиса и омфалоцеле у новорожденных, в том числе торако- и лапароскопическое</t>
  </si>
  <si>
    <t>Q79.0, Q79.2, Q79.3</t>
  </si>
  <si>
    <t>Врожденная диафрагмальная грыжа. Омфалоцеле. Гастрошизис</t>
  </si>
  <si>
    <t>сбХН02</t>
  </si>
  <si>
    <t>Пластика диафрагмы, в том числе торакоскопическая, с применением синтетических материалов</t>
  </si>
  <si>
    <t>сбХН03</t>
  </si>
  <si>
    <t>Пластика передней брюшной стенки, в том числе с применением синтетических материалов, включая этапные операции</t>
  </si>
  <si>
    <t>сбХН04</t>
  </si>
  <si>
    <t>Первичная радикальная циркулярная пластика передней брюшной стенки, в том числе этапная</t>
  </si>
  <si>
    <t>Реконструктивно-пластические операции при опухолевидных образованиях различной локализации у новорожденных, в том числе торако- и лапароскопические</t>
  </si>
  <si>
    <t>D18, D20.0, D21.5</t>
  </si>
  <si>
    <t>Тератома. Объемные образования забрюшинного пространства и брюшной полости. Гемангиома и лимфангиома любой локализации</t>
  </si>
  <si>
    <t>сбХН05</t>
  </si>
  <si>
    <t>Удаление крестцово-копчиковой тератомы, в том числе с применением лапароскопии</t>
  </si>
  <si>
    <t>сбХН06</t>
  </si>
  <si>
    <t>Удаление врожденных объемных образований, в том числе с применением эндовидеохирургической техники</t>
  </si>
  <si>
    <t>Реконструктивно-пластические операции на почках, мочеточниках и мочевом пузыре у новорожденных, в том числе лапароскопические</t>
  </si>
  <si>
    <t>Q61.8, Q62.0, Q62.1, Q62.2, Q62.3, Q62.7, Q64.1, D30.0</t>
  </si>
  <si>
    <t>Врожденный гидронефроз. Врожденный уретерогидронефроз. Врожденный мегауретер. Мультикистоз почек. Экстрофия мочевого пузыря. Врожденный пузырно-мочеточниковый рефлюкс III степени и выше. Врожденное уретероцеле, в том числе при удвоении почки. Доброкачественные новообразования почки</t>
  </si>
  <si>
    <t>сбХН07</t>
  </si>
  <si>
    <t>Пластика пиелоуретрального сегмента со стентированием мочеточника, в том числе с применением видеоассистированной техники</t>
  </si>
  <si>
    <t>сбХН08</t>
  </si>
  <si>
    <t>Вторичная нефрэктомия</t>
  </si>
  <si>
    <t>сбХН09</t>
  </si>
  <si>
    <t>Неоимплантация мочеточника в мочевой пузырь, в том числе с его моделированием</t>
  </si>
  <si>
    <t>сбХН10</t>
  </si>
  <si>
    <t>Геминефруретерэктомия</t>
  </si>
  <si>
    <t>сбХН11</t>
  </si>
  <si>
    <t>Эндоскопическое бужирование и стентирование мочеточника</t>
  </si>
  <si>
    <t>сбХН12</t>
  </si>
  <si>
    <t>Ранняя пластика мочевого пузыря местными тканями</t>
  </si>
  <si>
    <t>сбХН13</t>
  </si>
  <si>
    <t>Уретероилеосигмостомия</t>
  </si>
  <si>
    <t>сбХН14</t>
  </si>
  <si>
    <t>Лапароскопическая нефруретерэктомия</t>
  </si>
  <si>
    <t>сбХН15</t>
  </si>
  <si>
    <t>Нефрэктомия через минилюмботомический доступ</t>
  </si>
  <si>
    <t>Комбустиология</t>
  </si>
  <si>
    <t>Хирургическое лечение послеожоговых рубцов и рубцовых деформаций, требующих этапных реконструктивно-пластических операций</t>
  </si>
  <si>
    <t>T95, L90.5, L91.0</t>
  </si>
  <si>
    <t xml:space="preserve">Рубцы, рубцовые деформации вследствие термических и химических ожогов </t>
  </si>
  <si>
    <t>сбОЖ05</t>
  </si>
  <si>
    <t>Иссечение послеожоговых рубцов или удаление рубцовой деформации с пластикой дефектов местными тканями, в том числе с помощью дерматензии, включая эспандерную, полнослойными аутодермотрансплантатами, сложносоставными аутотрансплантатами, в том числе на микрососудистых анастомозах, или лоскутами на постоянной или временно-питающей ножке</t>
  </si>
  <si>
    <t> Нейрохирургия </t>
  </si>
  <si>
    <t>Микрохирургические вмешательства с использованием операционного микроскопа, стереотаксической биопсии, интраоперационной навигации и нейрофизиологического мониторинга при внутримозговых новообразованиях головного мозга и каверномах функционально значимых зон головного мозга</t>
  </si>
  <si>
    <t>C71.0, C71.1, C71.2, C71.3, C71.4, C79.3, D33.0, D43.0, C71.8, Q85.0</t>
  </si>
  <si>
    <t>Внутримозговые злокачественные новообразования (первичные и вторичные) и доброкачественные новообразования функционально значимых зон головного мозга</t>
  </si>
  <si>
    <t>сбНХ01</t>
  </si>
  <si>
    <t>Удаление опухоли с применением нейрофизиологического мониторинга функционально значимых зон головного мозга</t>
  </si>
  <si>
    <t>сбНХ02</t>
  </si>
  <si>
    <t>Удаление опухоли с применением интраоперационной флюоресцентной микроскопии и эндоскопии</t>
  </si>
  <si>
    <t>сбНХ03</t>
  </si>
  <si>
    <t>Стереотаксическое вмешательство с целью дренирования опухолевых кист и установки длительно существующих дренажных систем</t>
  </si>
  <si>
    <t>C71.5, C79.3, D33.0, D43.0, Q85.0</t>
  </si>
  <si>
    <t>Внутримозговые злокачественные (первичные и вторичные) и доброкачественные новообразования боковых и III желудочков мозга</t>
  </si>
  <si>
    <t>сбНХ04</t>
  </si>
  <si>
    <t>Удаление опухоли с сочетанным применением интраоперационной флюоресцентной микроскопии, эндоскопии или эндоскопической ассистенции</t>
  </si>
  <si>
    <t>сбНХ05</t>
  </si>
  <si>
    <t>Удаление опухоли с применением нейрофизиологического мониторинга</t>
  </si>
  <si>
    <t>сбНХ06</t>
  </si>
  <si>
    <t>C71.6, C71.7, C79.3, D33.1, D18.0, D43.1, Q85.0</t>
  </si>
  <si>
    <t>Внутримозговые злокачественные (первичные и вторичные) и доброкачественные новообразования IV желудочка мозга, стволовой и парастволовой локализации</t>
  </si>
  <si>
    <t>сбНХ07</t>
  </si>
  <si>
    <t>сбНХ08</t>
  </si>
  <si>
    <t>сбНХ09</t>
  </si>
  <si>
    <t>D18.0, Q28.3</t>
  </si>
  <si>
    <t>Кавернома (кавернозная ангиома) функционально значимых зон головного мозга</t>
  </si>
  <si>
    <t>сбНХ10</t>
  </si>
  <si>
    <t>Микрохирургические вмешательства при злокачественных (первичных и вторичных) и доброкачественных новообразованиях оболочек головного мозга с вовлечением синусов, фалькса, намета мозжечка, а также внутрижелудочковой локализации</t>
  </si>
  <si>
    <t>C70.0, C79.3, D32.0, Q85, D42.0</t>
  </si>
  <si>
    <t>Злокачественные (первичные и вторичные) и доброкачественные новообразования оболочек головного мозга парасаггитальной локализации с вовлечением синусов, фалькса, намета мозжечка, а также внутрижелудочковой локализации</t>
  </si>
  <si>
    <t>сбНХ11</t>
  </si>
  <si>
    <t>сбНХ12</t>
  </si>
  <si>
    <t>Удаление опухоли с применением интраоперационной флюоресцентной микроскопии и лазерной спектроскопии</t>
  </si>
  <si>
    <t>сбНХ13</t>
  </si>
  <si>
    <t>Удаление опухоли с одномоментным пластическим закрытием хирургического дефекта при помощи сложносоставных ауто- или аллотрансплантатов</t>
  </si>
  <si>
    <t>сбНХ14</t>
  </si>
  <si>
    <t>Эмболизация сосудов опухоли при помощи адгезивных материалов и (или) микроэмболов</t>
  </si>
  <si>
    <t>Микрохирургические, эндоскопические и стереотаксические вмешательства при глиомах зрительных нервов и хиазмы, краниофарингиомах, аденомах гипофиза, невриномах, в том числе внутричерепных новообразованиях при нейрофиброматозе I - II типов, врожденных (коллоидных, дермоидных, эпидермоидных) церебральных кистах, злокачественных и доброкачественных новообразованиях шишковидной железы (в том числе кистозных), туберозном склерозе, гамартозе</t>
  </si>
  <si>
    <t>C72.2, D33.3, Q85</t>
  </si>
  <si>
    <t>Доброкачественные и злокачественные новообразования зрительного нерва (глиомы, невриномы и нейрофибромы, в том числе внутричерепные новообразования при нейрофиброматозе I - II типов). Туберозный склероз. Гамартоз</t>
  </si>
  <si>
    <t>сбНХ15</t>
  </si>
  <si>
    <t>сбНХ16</t>
  </si>
  <si>
    <t>Эндоскопическое удаление опухоли</t>
  </si>
  <si>
    <t>C75.3, D35.2 - D35.4, D44.3, D44.4, D44.5, Q04.6</t>
  </si>
  <si>
    <t>Аденомы гипофиза, краниофарингиомы, злокачественные и доброкачественные новообразования шишковидной железы. Врожденные церебральные кисты</t>
  </si>
  <si>
    <t>сбНХ17</t>
  </si>
  <si>
    <t>сбНХ18</t>
  </si>
  <si>
    <t>Эндоскопическое удаление опухоли, в том числе с одномоментным закрытием хирургического дефекта ауто- или аллотрансплантатом</t>
  </si>
  <si>
    <t>сбНХ19</t>
  </si>
  <si>
    <t>Микрохирургические, эндоскопические, стереотаксические, а также комбинированные вмешательства при различных новообразованиях и других объемных процессах основания черепа и лицевого скелета, врастающих в полость черепа</t>
  </si>
  <si>
    <t>C31</t>
  </si>
  <si>
    <t>Злокачественные новообразования придаточных пазух носа, прорастающие в полость черепа</t>
  </si>
  <si>
    <t>сбНХ20</t>
  </si>
  <si>
    <t>сбНХ21</t>
  </si>
  <si>
    <t>Эндоскопическое удаление опухоли с одномоментным пластическим закрытием хирургического дефекта при помощи формируемых ауто- или аллотрансплантатов</t>
  </si>
  <si>
    <t>сбНХ22</t>
  </si>
  <si>
    <t>Эмболизация сосудов опухоли при помощи адгезивных материалов и (или) макроэмболов</t>
  </si>
  <si>
    <t>C41.0, C43.4, C44.4, C79.4, C79.5, C49.0, D16.4, D48.0, C90.2</t>
  </si>
  <si>
    <t>Злокачественные (первичные и вторичные) и доброкачественные новообразования костей черепа и лицевого скелета, прорастающие в полость черепа</t>
  </si>
  <si>
    <t>сбНХ23</t>
  </si>
  <si>
    <t>Удаление опухоли с одномоментным пластическим закрытием хирурги­ческого дефекта при помощи сложносоставных ауто- или аллотрансплантатов</t>
  </si>
  <si>
    <t>сбНХ24</t>
  </si>
  <si>
    <t>сбНХ25</t>
  </si>
  <si>
    <t>M85.0</t>
  </si>
  <si>
    <t>Фиброзная дисплазия</t>
  </si>
  <si>
    <t>сбНХ26</t>
  </si>
  <si>
    <t>сбНХ27</t>
  </si>
  <si>
    <t>Микрохирургическое вмешательство с одномоментным пластическим закрытием хирургического дефекта при помощи сложносоставных ауто- или аллотрансплантатов</t>
  </si>
  <si>
    <t>D10.6, D10.9, D21.0</t>
  </si>
  <si>
    <t>Доброкачественные новообразования носоглотки и мягких тканей головы, лица и шеи, прорастающие в основание черепа</t>
  </si>
  <si>
    <t>сбНХ28</t>
  </si>
  <si>
    <t>сбНХ29</t>
  </si>
  <si>
    <t>Микрохирургическое удаление новообразований (первичных и вторичных) и дермоидов (липом) спинного мозга и его оболочек, корешков и спинномозговых нервов, позвоночного столба, костей таза, крестца и копчика при условии вовлечения твердой мозговой оболочки, корешков и спинномозговых нервов</t>
  </si>
  <si>
    <t>C41.2, C41.4, C70.1, C72.0, C72.1, C72.8, C79.4, C79.5, C90.0, C90.2, D48.0, D16.6, D16.8, D18.0, D32.1, D33.4, D33.7, D36.1, D43.4, Q06.8, M85.5, D42.1</t>
  </si>
  <si>
    <t>Злокачественные (первичные и вторичные) и доброкачественные новообразования позвоночного столба, костей таза, крестца и копчика, в том числе с вовлечением твердой мозговой оболочки, корешков и спинномозговых нервов, дермоиды (липомы) спинного мозга</t>
  </si>
  <si>
    <t>сбНХ30</t>
  </si>
  <si>
    <t>сбНХ31</t>
  </si>
  <si>
    <t>Удаление опухоли с применением систем, стабилизирующих позвоночник</t>
  </si>
  <si>
    <t>сбНХ32</t>
  </si>
  <si>
    <t>Удаление опухоли с одномоментным применением ауто- или аллотрансплантатов</t>
  </si>
  <si>
    <t>сбНХ33</t>
  </si>
  <si>
    <t>Микрохирургические, эндоваскулярные и стереотаксические вмешательства с применением адгезивных клеевых композиций, микроэмболов, микроспиралей (менее 5 койлов), стентов при патологии сосудов головного и спинного мозга, богатокровоснабжаемых опухолях головы и головного мозга, внутримозговых и внутрижелудочковых гематомах</t>
  </si>
  <si>
    <t>I60, I61, I62</t>
  </si>
  <si>
    <t>Артериальная аневризма в условиях разрыва или артериовенозная мальформация головного мозга в условиях острого и подострого периода субарахноидального или внутримозгового кровоизлияния</t>
  </si>
  <si>
    <t>сбНХ34</t>
  </si>
  <si>
    <t>Микрохирургическое вмешательство с применением нейрофизиологического мониторинга</t>
  </si>
  <si>
    <t>сбНХ36</t>
  </si>
  <si>
    <t>Пункционная аспирация внутримозговых и внутрижелудочковых гематом с использованием нейронавигации</t>
  </si>
  <si>
    <t>I67.1</t>
  </si>
  <si>
    <t>Артериальная аневризма головного мозга вне стадии разрыва</t>
  </si>
  <si>
    <t>сбНХ37</t>
  </si>
  <si>
    <t>Микрохирургическое вмешательство с применением интраоперационного ультразвукового контроля кровотока в церебральных артериях</t>
  </si>
  <si>
    <t>сбНХ38</t>
  </si>
  <si>
    <t>Эндоваскулярное вмешательство с применением адгезивных клеевых композиций, микроэмболов, микроспиралей и стентов</t>
  </si>
  <si>
    <t>Q28.2, Q28.8</t>
  </si>
  <si>
    <t>Артериовенозная мальформация головного мозга и спинного мозга</t>
  </si>
  <si>
    <t>сбНХ39</t>
  </si>
  <si>
    <t>сбНХ40</t>
  </si>
  <si>
    <t>Эндоваскулярное вмешательство с применением адгезивной клеевой композиции, микроэмболов и (или) микроспиралей (менее 5 койлов)</t>
  </si>
  <si>
    <t>I67.8, I72.0, I77.0, I78.0</t>
  </si>
  <si>
    <t>Дуральные артериовенозные фистулы головного и спинного мозга, в том числе каротидно-кавернозные. Ложные аневризмы внутренней сонной артерии. Наследственная геморрагическая телеангиэктазия (болезнь Рендю - Ослера - Вебера)</t>
  </si>
  <si>
    <t>сбНХ41</t>
  </si>
  <si>
    <t>Эндоваскулярное вмешательство с применением адгезивных клеевых композиций и микроэмболов</t>
  </si>
  <si>
    <t>C83.9, C85.1, D10.6, D10.9, D18.0 - D18.1, D21.0, D35.5 - D35.7, D36.0, Q85.8, Q28.8</t>
  </si>
  <si>
    <t>Артериовенозные мальформации, ангиомы, гемангиомы, гемангиобластомы, ангиофибромы, параганглиомы и лимфомы головы, шеи, головного и спинного мозга</t>
  </si>
  <si>
    <t>сбНХ42</t>
  </si>
  <si>
    <t>Эндоваскулярное вмешательство с применением адгезивных клеевых композиций микроэмболов и (или) микроспиралей (менее 5 койлов)</t>
  </si>
  <si>
    <t>сбНХ43</t>
  </si>
  <si>
    <t>Эндоваскулярное вмешательство с прорывом гематоэнцефалического барьера для проведения интраартериальной химиотерапии</t>
  </si>
  <si>
    <t>сбНХ44</t>
  </si>
  <si>
    <t>Микрохирургические вмешательства с интраоперационным нейрофизио­логическим мониторингом</t>
  </si>
  <si>
    <t>сбНХ45</t>
  </si>
  <si>
    <t>Микрохирургические вмешательства с интраоперационной реинфузией крови</t>
  </si>
  <si>
    <t>Эндоскопические и стереотаксические вмешательства при врожденной или приобретенной гидроцефалии окклюзионного характера и приобретенных церебральных кистах</t>
  </si>
  <si>
    <t>G91, G93.0, Q03</t>
  </si>
  <si>
    <t>Врожденная или приобретенная гидроцефалия окклюзионного характера. Приобретенные церебральные кисты</t>
  </si>
  <si>
    <t>сбНХ46</t>
  </si>
  <si>
    <t>Эндоскопическая вентрикулостомия дна III желудочка мозга</t>
  </si>
  <si>
    <t>сбНХ47</t>
  </si>
  <si>
    <t>Эндоскопическая фенестрация стенок кист</t>
  </si>
  <si>
    <t>сбНХ48</t>
  </si>
  <si>
    <t>Эндоскопическая кистовентрикулоциестерностомия</t>
  </si>
  <si>
    <t>сбНХ49</t>
  </si>
  <si>
    <t>Стереотаксическая установка внутрижелудочковых стентов</t>
  </si>
  <si>
    <t>Микрохирургические, эндоваскулярные и стереотаксические вмешательства с применением неадгезивной клеевой композиции, микроспиралей (5 и более койлов) или потоковых стентов при патологии сосудов головного и спинного мозга, богатокровоснабжаемых опухолях головы и головного мозга</t>
  </si>
  <si>
    <t>сбНХ50</t>
  </si>
  <si>
    <t>Ресурсоемкое эндоваскулярное вмешательство с применением адгезивной и неадгезивной клеевой композиции, микроспиралей, стентов, в том числе потоковых</t>
  </si>
  <si>
    <t>сбНХ51</t>
  </si>
  <si>
    <t>Ресурсоемкое эндоваскулярное вмешательство с комбинированным применением адгезивной и неадгезивной клеевой композиции, микроспиралей и стентов</t>
  </si>
  <si>
    <t>сбНХ52</t>
  </si>
  <si>
    <t>Ресурсоемкое комбинированное микрохирургическое и эндоваскулярное вмешательство</t>
  </si>
  <si>
    <t>сбНХ53</t>
  </si>
  <si>
    <t>Ресурсоемкое эндоваскулярное вмешательство с применением адгезивной и неадгезивной клеевой композиции, микроспиралей (5 и более койлов) и стентов</t>
  </si>
  <si>
    <t>сбНХ54</t>
  </si>
  <si>
    <t>Артериовенозная мальформация головного и спинного мозга</t>
  </si>
  <si>
    <t>сбНХ55</t>
  </si>
  <si>
    <t>Ресурсоемкое эндоваскулярное вмешательство с применением адгезивной и неадгезивной клеевой композиции, микроспиралей</t>
  </si>
  <si>
    <t>Луральные артериовенозные фистулы головного и спинного мозга, в том числе каротидно-кавернозные. Ложные аневризмы внутренней сонной артерии. Наследственная геморрагическая телеангиэктазия (болезнь Рендю - Ослера - Вебера)</t>
  </si>
  <si>
    <t>сбНХ56</t>
  </si>
  <si>
    <t>Ресурсоемкое эндоваскулярное вмешательство с применением адгезивной и неадгезивной клеевой композиции, микроспиралей, стентов</t>
  </si>
  <si>
    <t>D18.0, D18.1, D21.0, D36.0, D35.6, I67.8, Q28.8</t>
  </si>
  <si>
    <t>Артериовенозные мальформации, ангиомы, гемангиомы, гемангиобластомы, ангиофибромы и параганглиомы головы, шеи и головного и спинного мозга. Варикозное расширение вен орбиты</t>
  </si>
  <si>
    <t>сбНХ57</t>
  </si>
  <si>
    <t>I66</t>
  </si>
  <si>
    <t>Окклюзии, стенозы, эмболии и тромбозы интракраниальных отделов церебральных артерий. Ишемия головного мозга как последствие цереброваскулярных болезней</t>
  </si>
  <si>
    <t>сбНХ58</t>
  </si>
  <si>
    <t>Эндоваскулярная ангиопластика и стентирование</t>
  </si>
  <si>
    <r>
      <t> Сердечно-сосудистая хирургия</t>
    </r>
    <r>
      <rPr>
        <sz val="11"/>
        <rFont val="Times New Roman"/>
        <family val="1"/>
        <charset val="204"/>
      </rPr>
      <t>  </t>
    </r>
  </si>
  <si>
    <t>Коронарная реваскуляризация миокарда с применением аортокоронарного шунтирования при ишемической болезни и различных формах сочетанной патологии (в экстренной и неотложной форме)</t>
  </si>
  <si>
    <t>I25, I44.1, I44.2, I45.2, I45.3, I45.6, I46.0, I49.5, Q21.0, Q24.6</t>
  </si>
  <si>
    <t>Ишемическая болезнь сердца со значительным проксимальным стенозированием главного ствола левой коронарной артерии, наличие 3 и более стенозов коронарных артерий в сочетании с патологией 1 или 2 клапанов сердца, аневризмой, дефектом межжелудочковой перегородки, нарушениями ритма и проводимости, другими полостными операциями</t>
  </si>
  <si>
    <t>сбСХ01</t>
  </si>
  <si>
    <t>Аортокоронарное шунтирование у больных ишемической болезнью сердца в условиях искусственного кровоснабжения</t>
  </si>
  <si>
    <t>сбСХ02</t>
  </si>
  <si>
    <t>Аортокоронарное шунтирование у больных ишемической болезнью сердца на работающем сердце</t>
  </si>
  <si>
    <t>сбСХ03</t>
  </si>
  <si>
    <t>Аортокоронарное шунтирование в сочетании с пластикой (протезированием) 1 - 2 клапанов</t>
  </si>
  <si>
    <t>сбСХ04</t>
  </si>
  <si>
    <t>Аортокоронарное шунтирование в сочетании с аневризмэктомией, закрытием постинфарктного дефекта межжелудочковой перегородки, деструкцией проводящих путей и аритмогенных зон сердца, в том числе с имплантацией электрокардиостимулятора, кардиовертера-дефибриллятора, другими полостными операциями</t>
  </si>
  <si>
    <t>Хирургическая и эндоваскулярная коррекция заболеваний магистральных артерий (в экстренной форме)</t>
  </si>
  <si>
    <t>Врожденные и приобретенные заболевания аорты и магистральных артерий</t>
  </si>
  <si>
    <t>сбСХ10</t>
  </si>
  <si>
    <t>Эндоваскулярная (баллонная ангиопластика со стентированием) и хирургическая коррекция приобретенной и врожденной артериовенозной аномалии</t>
  </si>
  <si>
    <t>сбСХ11-1</t>
  </si>
  <si>
    <t>Эндоваскулярные, хирургические и гибридные операции на аорте и магистральных сосудах (кроме артерий конечностей)</t>
  </si>
  <si>
    <t>сбСХ11-2</t>
  </si>
  <si>
    <t>сбСХ12</t>
  </si>
  <si>
    <t>Аневризмэктомия аорты в сочетании с пластикой или без пластики ее ветвей, в сочетании с пластикой или без пластики восходящей аорты клапансодержащим кондуитом</t>
  </si>
  <si>
    <t>Радикальная и гемодинамическая коррекция врожденных пороков перегородок, камер сердца и соединений магистральных сосудов (в экстренной и неотложной форме)</t>
  </si>
  <si>
    <t>Q20.1 - Q20.9, Q21, Q22, Q23, Q24, Q25</t>
  </si>
  <si>
    <t>Врожденные пороки перегородок, камер сердца и соединений магистральных сосудов</t>
  </si>
  <si>
    <t>сбСХ06</t>
  </si>
  <si>
    <t>Эндоваскулярная (баллонная ангиопластика и стентирование) коррекция легочной артерии, аорты и ее ветвей</t>
  </si>
  <si>
    <t>сбСХ07</t>
  </si>
  <si>
    <t>Радикальная, гемодинамическая, гибридная коррекция у детей старше 1 года и взрослых</t>
  </si>
  <si>
    <t>сбСХ08</t>
  </si>
  <si>
    <t>Реконструктивные и пластические операции при изолированных дефектах перегородок сердца у детей старше 1 года и взрослых</t>
  </si>
  <si>
    <t>сбСХ09</t>
  </si>
  <si>
    <t>Хирургическая (перевязка, суживание, пластика) коррекция легочной артерии, аорты и ее ветвей</t>
  </si>
  <si>
    <t>Эндоваскулярное лечение врожденных, ревматических и неревматических пороков клапанов сердца, опухолей сердца</t>
  </si>
  <si>
    <t>Q20.5, Q21.3, Q22, Q23.0 - Q23.3, Q24.4, Q25.3, I34.0, I34.1, I34.2, I35.1, I35.2, I36.0, I36.1, I36.2, I05.0, I05.1, I05.2, I06.0, I06.1, I06.2, I07.0, I07.1, I07.2, I08.0, I08.1, I08.2, I08.3, I08.8, I08.9, D15.1</t>
  </si>
  <si>
    <t>Поражение клапанного аппарата сердца различного генеза (врожденные, приобретенные пороки сердца, опухоли сердца)</t>
  </si>
  <si>
    <t>сбСХ14</t>
  </si>
  <si>
    <t>Транскатетерное протезирование клапанов сердца</t>
  </si>
  <si>
    <t>Радикальная и гемодинамическая коррекция врожденных пороков перегородок, камер сердца и соединений магистральных сосудов у детей до 1 года</t>
  </si>
  <si>
    <t>сбСХ15</t>
  </si>
  <si>
    <t>Радикальная, гемодинамическая, гибридная коррекция, реконструктивные и пластические операции при изолированных дефектах перегородок сердца у новорожденных и детей до 1 года</t>
  </si>
  <si>
    <t>Эндоваскулярная коррекция заболеваний аорты и магистральных артерий</t>
  </si>
  <si>
    <t>I20, I25, I26, I65, I70.0, I70.1, I70.8, I71, I72.0, I72.2, I72.3, I72.8, I73.1, I77.6, I98, Q26.0, Q27.3</t>
  </si>
  <si>
    <t>сбСХ13</t>
  </si>
  <si>
    <t>Эндопротезирование аорты</t>
  </si>
  <si>
    <t>Приложение № 4-2 к Генеральному тарифному соглашению на 2025 год</t>
  </si>
  <si>
    <r>
      <t>Тарифы на оплату высокотехнологичной медицинской помощи за законченный случай лечения по видам медицинской помощи, финансовое обеспечение которых осуществляется за счет средств межбюджетного трансферта, предоставляемого из бюджета Санкт-Петербурга бюджету Территориального фонда ОМС на 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страхования, в стационарных условиях с</t>
    </r>
    <r>
      <rPr>
        <b/>
        <sz val="12"/>
        <color rgb="FFFF0000"/>
        <rFont val="Times New Roman"/>
        <family val="1"/>
        <charset val="204"/>
      </rPr>
      <t xml:space="preserve"> 01.01.2025 по 31.12.2025</t>
    </r>
  </si>
  <si>
    <t xml:space="preserve">I71.0, I71.1, I71.2, I71.3, I71.5, I71.6, I71.8, I26.0, I26.9 </t>
  </si>
  <si>
    <r>
      <t>Эндоваскулярные, хирургические и гибридные операции на аорте и магистральных сосудах при легочной тромбоэмболии (</t>
    </r>
    <r>
      <rPr>
        <b/>
        <sz val="10"/>
        <rFont val="Times New Roman"/>
        <family val="1"/>
        <charset val="204"/>
      </rPr>
      <t>I26.0, I26.9)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</si>
</sst>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[$EUR]_-;\-* #,##0.00\ [$EUR]_-;_-* &quot;-&quot;??\ [$EUR]_-;_-@_-"/>
    <numFmt numFmtId="165" formatCode="[$-419]General"/>
    <numFmt numFmtId="166" formatCode="_-* #,##0.00&quot;р.&quot;_-;\-* #,##0.00&quot;р.&quot;_-;_-* &quot;-&quot;??&quot;р.&quot;_-;_-@_-"/>
    <numFmt numFmtId="167" formatCode="_-* #,##0.00_р_._-;\-* #,##0.00_р_._-;_-* \-??_р_._-;_-@_-"/>
    <numFmt numFmtId="168" formatCode="_-* #,##0.00_р_._-;\-* #,##0.00_р_._-;_-* &quot;-&quot;??_р_._-;_-@_-"/>
  </numFmts>
  <fonts count="4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alticHlv"/>
    </font>
    <font>
      <sz val="11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RotisSansSerif"/>
      <family val="2"/>
    </font>
    <font>
      <sz val="10"/>
      <color indexed="8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1"/>
      <color indexed="12"/>
      <name val="Helvetica Neue"/>
    </font>
    <font>
      <sz val="10"/>
      <name val="Arial"/>
      <family val="2"/>
      <charset val="204"/>
    </font>
    <font>
      <sz val="11"/>
      <color indexed="8"/>
      <name val="Helvetica Neue"/>
    </font>
    <font>
      <sz val="10"/>
      <name val="Arial Cyr"/>
      <family val="2"/>
      <charset val="204"/>
    </font>
    <font>
      <sz val="10"/>
      <name val="Helv"/>
      <charset val="204"/>
    </font>
    <font>
      <b/>
      <sz val="12"/>
      <color rgb="FFFF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5">
    <xf numFmtId="0" fontId="0" fillId="0" borderId="0"/>
    <xf numFmtId="9" fontId="2" fillId="0" borderId="0" applyFont="0" applyFill="0" applyBorder="0" applyAlignment="0" applyProtection="0"/>
    <xf numFmtId="0" fontId="8" fillId="0" borderId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5" borderId="0" applyNumberFormat="0" applyBorder="0" applyAlignment="0" applyProtection="0"/>
    <xf numFmtId="0" fontId="17" fillId="9" borderId="0" applyNumberFormat="0" applyBorder="0" applyAlignment="0" applyProtection="0"/>
    <xf numFmtId="0" fontId="18" fillId="26" borderId="7" applyNumberFormat="0" applyAlignment="0" applyProtection="0"/>
    <xf numFmtId="0" fontId="19" fillId="27" borderId="8" applyNumberFormat="0" applyAlignment="0" applyProtection="0"/>
    <xf numFmtId="164" fontId="20" fillId="0" borderId="0">
      <alignment horizontal="left"/>
    </xf>
    <xf numFmtId="164" fontId="21" fillId="0" borderId="0" applyFont="0" applyBorder="0">
      <alignment horizontal="center" vertical="center"/>
    </xf>
    <xf numFmtId="165" fontId="15" fillId="0" borderId="0"/>
    <xf numFmtId="0" fontId="22" fillId="0" borderId="0" applyNumberFormat="0" applyFill="0" applyBorder="0" applyAlignment="0" applyProtection="0"/>
    <xf numFmtId="0" fontId="23" fillId="10" borderId="0" applyNumberFormat="0" applyBorder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13" borderId="7" applyNumberFormat="0" applyAlignment="0" applyProtection="0"/>
    <xf numFmtId="0" fontId="28" fillId="0" borderId="12" applyNumberFormat="0" applyFill="0" applyAlignment="0" applyProtection="0"/>
    <xf numFmtId="0" fontId="29" fillId="28" borderId="0" applyNumberFormat="0" applyBorder="0" applyAlignment="0" applyProtection="0"/>
    <xf numFmtId="164" fontId="30" fillId="0" borderId="0"/>
    <xf numFmtId="0" fontId="31" fillId="0" borderId="0"/>
    <xf numFmtId="0" fontId="2" fillId="29" borderId="13" applyNumberFormat="0" applyFont="0" applyAlignment="0" applyProtection="0"/>
    <xf numFmtId="0" fontId="32" fillId="26" borderId="14" applyNumberFormat="0" applyAlignment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5" borderId="0" applyNumberFormat="0" applyBorder="0" applyAlignment="0" applyProtection="0"/>
    <xf numFmtId="0" fontId="27" fillId="13" borderId="7" applyNumberFormat="0" applyAlignment="0" applyProtection="0"/>
    <xf numFmtId="0" fontId="32" fillId="26" borderId="14" applyNumberFormat="0" applyAlignment="0" applyProtection="0"/>
    <xf numFmtId="0" fontId="18" fillId="26" borderId="7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19" fillId="27" borderId="8" applyNumberFormat="0" applyAlignment="0" applyProtection="0"/>
    <xf numFmtId="0" fontId="29" fillId="28" borderId="0" applyNumberFormat="0" applyBorder="0" applyAlignment="0" applyProtection="0"/>
    <xf numFmtId="0" fontId="1" fillId="0" borderId="0"/>
    <xf numFmtId="0" fontId="2" fillId="0" borderId="0"/>
    <xf numFmtId="165" fontId="31" fillId="0" borderId="0"/>
    <xf numFmtId="164" fontId="2" fillId="0" borderId="0"/>
    <xf numFmtId="0" fontId="15" fillId="0" borderId="0"/>
    <xf numFmtId="0" fontId="37" fillId="0" borderId="0"/>
    <xf numFmtId="164" fontId="37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37" fillId="0" borderId="0"/>
    <xf numFmtId="0" fontId="37" fillId="0" borderId="0"/>
    <xf numFmtId="0" fontId="37" fillId="0" borderId="0"/>
    <xf numFmtId="0" fontId="38" fillId="0" borderId="0" applyNumberFormat="0" applyFill="0" applyBorder="0" applyProtection="0">
      <alignment vertical="top"/>
    </xf>
    <xf numFmtId="0" fontId="37" fillId="0" borderId="0"/>
    <xf numFmtId="0" fontId="37" fillId="0" borderId="0"/>
    <xf numFmtId="0" fontId="39" fillId="0" borderId="0"/>
    <xf numFmtId="0" fontId="37" fillId="0" borderId="0" applyNumberFormat="0" applyFont="0" applyFill="0" applyBorder="0" applyAlignment="0" applyProtection="0">
      <alignment vertical="top"/>
    </xf>
    <xf numFmtId="0" fontId="15" fillId="0" borderId="0"/>
    <xf numFmtId="0" fontId="15" fillId="0" borderId="0"/>
    <xf numFmtId="0" fontId="2" fillId="0" borderId="0"/>
    <xf numFmtId="0" fontId="15" fillId="0" borderId="0"/>
    <xf numFmtId="164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8" fillId="0" borderId="0"/>
    <xf numFmtId="165" fontId="15" fillId="0" borderId="0"/>
    <xf numFmtId="0" fontId="2" fillId="0" borderId="0"/>
    <xf numFmtId="0" fontId="38" fillId="0" borderId="0" applyNumberFormat="0" applyFill="0" applyBorder="0" applyProtection="0">
      <alignment vertical="top"/>
    </xf>
    <xf numFmtId="0" fontId="37" fillId="0" borderId="0"/>
    <xf numFmtId="0" fontId="2" fillId="0" borderId="0"/>
    <xf numFmtId="0" fontId="15" fillId="0" borderId="0"/>
    <xf numFmtId="0" fontId="37" fillId="0" borderId="0"/>
    <xf numFmtId="164" fontId="2" fillId="0" borderId="0"/>
    <xf numFmtId="0" fontId="2" fillId="0" borderId="0"/>
    <xf numFmtId="164" fontId="38" fillId="0" borderId="0" applyNumberFormat="0" applyFill="0" applyBorder="0" applyProtection="0">
      <alignment vertical="top"/>
    </xf>
    <xf numFmtId="0" fontId="8" fillId="0" borderId="0"/>
    <xf numFmtId="0" fontId="17" fillId="9" borderId="0" applyNumberFormat="0" applyBorder="0" applyAlignment="0" applyProtection="0"/>
    <xf numFmtId="0" fontId="22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28" fillId="0" borderId="12" applyNumberFormat="0" applyFill="0" applyAlignment="0" applyProtection="0"/>
    <xf numFmtId="0" fontId="40" fillId="0" borderId="0"/>
    <xf numFmtId="0" fontId="35" fillId="0" borderId="0" applyNumberFormat="0" applyFill="0" applyBorder="0" applyAlignment="0" applyProtection="0"/>
    <xf numFmtId="167" fontId="39" fillId="0" borderId="0" applyFill="0" applyBorder="0" applyAlignment="0" applyProtection="0"/>
    <xf numFmtId="168" fontId="15" fillId="0" borderId="0" applyFont="0" applyFill="0" applyBorder="0" applyAlignment="0" applyProtection="0"/>
    <xf numFmtId="0" fontId="23" fillId="10" borderId="0" applyNumberFormat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4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" fontId="7" fillId="0" borderId="0" xfId="0" applyNumberFormat="1" applyFont="1" applyFill="1" applyAlignment="1">
      <alignment vertical="center" wrapText="1"/>
    </xf>
    <xf numFmtId="2" fontId="3" fillId="0" borderId="0" xfId="0" applyNumberFormat="1" applyFont="1" applyFill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11" fillId="4" borderId="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4" fontId="4" fillId="0" borderId="0" xfId="0" applyNumberFormat="1" applyFont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" fontId="3" fillId="0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wrapText="1"/>
    </xf>
    <xf numFmtId="4" fontId="9" fillId="6" borderId="1" xfId="0" applyNumberFormat="1" applyFont="1" applyFill="1" applyBorder="1" applyAlignment="1">
      <alignment vertical="center" wrapText="1"/>
    </xf>
    <xf numFmtId="10" fontId="14" fillId="0" borderId="1" xfId="1" applyNumberFormat="1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10" fontId="14" fillId="6" borderId="1" xfId="1" applyNumberFormat="1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4" fillId="5" borderId="6" xfId="0" applyFont="1" applyFill="1" applyBorder="1" applyAlignment="1">
      <alignment vertical="top" wrapText="1"/>
    </xf>
    <xf numFmtId="0" fontId="4" fillId="5" borderId="5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5" borderId="4" xfId="0" applyFont="1" applyFill="1" applyBorder="1" applyAlignment="1">
      <alignment horizontal="center" vertical="top" wrapText="1"/>
    </xf>
    <xf numFmtId="0" fontId="9" fillId="5" borderId="5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6" borderId="4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</cellXfs>
  <cellStyles count="13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Акцент1 2" xfId="9"/>
    <cellStyle name="20% - Акцент2 2" xfId="10"/>
    <cellStyle name="20% - Акцент3 2" xfId="11"/>
    <cellStyle name="20% - Акцент4 2" xfId="12"/>
    <cellStyle name="20% - Акцент5 2" xfId="13"/>
    <cellStyle name="20% - Акцент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Акцент1 2" xfId="21"/>
    <cellStyle name="40% - Акцент2 2" xfId="22"/>
    <cellStyle name="40% - Акцент3 2" xfId="23"/>
    <cellStyle name="40% - Акцент4 2" xfId="24"/>
    <cellStyle name="40% - Акцент5 2" xfId="25"/>
    <cellStyle name="40% - Акцент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Акцент1 2" xfId="33"/>
    <cellStyle name="60% - Акцент2 2" xfId="34"/>
    <cellStyle name="60% - Акцент3 2" xfId="35"/>
    <cellStyle name="60% - Акцент4 2" xfId="36"/>
    <cellStyle name="60% - Акцент5 2" xfId="37"/>
    <cellStyle name="60% - Акцент6 2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Calculation" xfId="46"/>
    <cellStyle name="Check Cell" xfId="47"/>
    <cellStyle name="deutsch" xfId="48"/>
    <cellStyle name="euro" xfId="49"/>
    <cellStyle name="Excel Built-in Normal" xfId="50"/>
    <cellStyle name="Explanatory Text" xfId="51"/>
    <cellStyle name="Good" xfId="52"/>
    <cellStyle name="Heading 1" xfId="53"/>
    <cellStyle name="Heading 2" xfId="54"/>
    <cellStyle name="Heading 3" xfId="55"/>
    <cellStyle name="Heading 4" xfId="56"/>
    <cellStyle name="Input" xfId="57"/>
    <cellStyle name="Linked Cell" xfId="58"/>
    <cellStyle name="Neutral" xfId="59"/>
    <cellStyle name="Nor}al" xfId="60"/>
    <cellStyle name="Normal_Sheet1" xfId="61"/>
    <cellStyle name="Note" xfId="62"/>
    <cellStyle name="Output" xfId="63"/>
    <cellStyle name="Title" xfId="64"/>
    <cellStyle name="Total" xfId="65"/>
    <cellStyle name="Warning Text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Гиперссылка 2" xfId="76"/>
    <cellStyle name="Денежный 2" xfId="77"/>
    <cellStyle name="Заголовок 1 2" xfId="78"/>
    <cellStyle name="Заголовок 2 2" xfId="79"/>
    <cellStyle name="Заголовок 3 2" xfId="80"/>
    <cellStyle name="Заголовок 4 2" xfId="81"/>
    <cellStyle name="Итог 2" xfId="82"/>
    <cellStyle name="Контрольная ячейка 2" xfId="83"/>
    <cellStyle name="Нейтральный 2" xfId="84"/>
    <cellStyle name="Обычный" xfId="0" builtinId="0"/>
    <cellStyle name="Обычный 10" xfId="85"/>
    <cellStyle name="Обычный 2" xfId="86"/>
    <cellStyle name="Обычный 2 2" xfId="87"/>
    <cellStyle name="Обычный 2 2 2" xfId="88"/>
    <cellStyle name="Обычный 2 2 2 2" xfId="89"/>
    <cellStyle name="Обычный 2 29" xfId="90"/>
    <cellStyle name="Обычный 2 3" xfId="91"/>
    <cellStyle name="Обычный 2 3 2" xfId="92"/>
    <cellStyle name="Обычный 2 33" xfId="93"/>
    <cellStyle name="Обычный 2 37" xfId="94"/>
    <cellStyle name="Обычный 2 4" xfId="95"/>
    <cellStyle name="Обычный 2 40" xfId="96"/>
    <cellStyle name="Обычный 2 43" xfId="97"/>
    <cellStyle name="Обычный 2 47" xfId="98"/>
    <cellStyle name="Обычный 2 5" xfId="99"/>
    <cellStyle name="Обычный 2 50" xfId="100"/>
    <cellStyle name="Обычный 2 53" xfId="101"/>
    <cellStyle name="Обычный 2 56" xfId="102"/>
    <cellStyle name="Обычный 2 6" xfId="103"/>
    <cellStyle name="Обычный 2 60" xfId="104"/>
    <cellStyle name="Обычный 2 64" xfId="105"/>
    <cellStyle name="Обычный 2 7" xfId="106"/>
    <cellStyle name="Обычный 2 8" xfId="107"/>
    <cellStyle name="Обычный 2_4-2 (2)" xfId="108"/>
    <cellStyle name="Обычный 25" xfId="109"/>
    <cellStyle name="Обычный 3" xfId="110"/>
    <cellStyle name="Обычный 3 2" xfId="111"/>
    <cellStyle name="Обычный 3 2 2" xfId="112"/>
    <cellStyle name="Обычный 3 3" xfId="113"/>
    <cellStyle name="Обычный 3_4-2 (2)" xfId="114"/>
    <cellStyle name="Обычный 4" xfId="115"/>
    <cellStyle name="Обычный 4 2" xfId="116"/>
    <cellStyle name="Обычный 4 3" xfId="117"/>
    <cellStyle name="Обычный 5" xfId="118"/>
    <cellStyle name="Обычный 5 2" xfId="119"/>
    <cellStyle name="Обычный 6" xfId="120"/>
    <cellStyle name="Обычный 6 2" xfId="121"/>
    <cellStyle name="Обычный 6 3" xfId="122"/>
    <cellStyle name="Обычный 7" xfId="123"/>
    <cellStyle name="Обычный 8" xfId="124"/>
    <cellStyle name="Обычный 9" xfId="125"/>
    <cellStyle name="Обычный_4-2 (2)" xfId="2"/>
    <cellStyle name="Плохой 2" xfId="126"/>
    <cellStyle name="Пояснение 2" xfId="127"/>
    <cellStyle name="Процентный" xfId="1" builtinId="5"/>
    <cellStyle name="Процентный 2" xfId="128"/>
    <cellStyle name="Связанная ячейка 2" xfId="129"/>
    <cellStyle name="Стиль 1" xfId="130"/>
    <cellStyle name="Текст предупреждения 2" xfId="131"/>
    <cellStyle name="Финансовый 2" xfId="132"/>
    <cellStyle name="Финансовый 3" xfId="133"/>
    <cellStyle name="Хороший 2" xfId="1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02"/>
  <sheetViews>
    <sheetView tabSelected="1" topLeftCell="E1" zoomScaleNormal="100" workbookViewId="0">
      <selection activeCell="B6" sqref="B6"/>
    </sheetView>
  </sheetViews>
  <sheetFormatPr defaultRowHeight="12.75"/>
  <cols>
    <col min="1" max="1" width="6.5703125" style="33" customWidth="1"/>
    <col min="2" max="2" width="10" style="30" customWidth="1"/>
    <col min="3" max="3" width="46.28515625" style="31" customWidth="1"/>
    <col min="4" max="4" width="15.28515625" style="31" customWidth="1"/>
    <col min="5" max="5" width="56.42578125" style="31" customWidth="1"/>
    <col min="6" max="6" width="15.85546875" style="31" customWidth="1"/>
    <col min="7" max="7" width="11.85546875" style="32" customWidth="1"/>
    <col min="8" max="8" width="58.7109375" style="31" customWidth="1"/>
    <col min="9" max="9" width="18.42578125" style="6" customWidth="1"/>
    <col min="10" max="10" width="18" style="5" customWidth="1"/>
    <col min="11" max="11" width="13.85546875" style="7" customWidth="1"/>
    <col min="12" max="12" width="15.85546875" style="7" customWidth="1"/>
    <col min="13" max="16384" width="9.140625" style="7"/>
  </cols>
  <sheetData>
    <row r="1" spans="1:11" ht="49.5" customHeight="1">
      <c r="B1" s="1"/>
      <c r="C1" s="2"/>
      <c r="D1" s="3"/>
      <c r="E1" s="3"/>
      <c r="F1" s="3"/>
      <c r="G1" s="2"/>
      <c r="H1" s="4" t="s">
        <v>263</v>
      </c>
    </row>
    <row r="2" spans="1:11" ht="52.5" customHeight="1">
      <c r="B2" s="49" t="s">
        <v>264</v>
      </c>
      <c r="C2" s="49"/>
      <c r="D2" s="49"/>
      <c r="E2" s="49"/>
      <c r="F2" s="49"/>
      <c r="G2" s="49"/>
      <c r="H2" s="49"/>
    </row>
    <row r="3" spans="1:11">
      <c r="B3" s="8"/>
      <c r="C3" s="9"/>
      <c r="D3" s="9"/>
      <c r="E3" s="9"/>
      <c r="F3" s="9"/>
      <c r="G3" s="10"/>
      <c r="H3" s="9"/>
      <c r="I3" s="11"/>
    </row>
    <row r="4" spans="1:11">
      <c r="B4" s="8"/>
      <c r="C4" s="9"/>
      <c r="D4" s="9"/>
      <c r="E4" s="9"/>
      <c r="F4" s="9"/>
      <c r="G4" s="10"/>
      <c r="H4" s="9"/>
      <c r="I4" s="12"/>
    </row>
    <row r="5" spans="1:11" ht="23.25" customHeight="1">
      <c r="B5" s="8"/>
      <c r="C5" s="9"/>
      <c r="D5" s="9"/>
      <c r="E5" s="9"/>
      <c r="F5" s="9"/>
      <c r="G5" s="10"/>
      <c r="H5" s="9"/>
    </row>
    <row r="6" spans="1:11" s="17" customFormat="1" ht="117" customHeight="1">
      <c r="A6" s="34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5</v>
      </c>
      <c r="G6" s="14" t="s">
        <v>6</v>
      </c>
      <c r="H6" s="13" t="s">
        <v>7</v>
      </c>
      <c r="I6" s="16" t="s">
        <v>8</v>
      </c>
      <c r="J6" s="15" t="s">
        <v>9</v>
      </c>
    </row>
    <row r="7" spans="1:11" s="17" customFormat="1" ht="15.75" customHeight="1">
      <c r="A7" s="35"/>
      <c r="B7" s="50" t="s">
        <v>10</v>
      </c>
      <c r="C7" s="51"/>
      <c r="D7" s="51"/>
      <c r="E7" s="51"/>
      <c r="F7" s="51"/>
      <c r="G7" s="51"/>
      <c r="H7" s="52"/>
      <c r="I7" s="18"/>
      <c r="J7" s="19"/>
    </row>
    <row r="8" spans="1:11" ht="38.25" customHeight="1">
      <c r="A8" s="36">
        <v>1</v>
      </c>
      <c r="B8" s="53">
        <v>1</v>
      </c>
      <c r="C8" s="45" t="s">
        <v>11</v>
      </c>
      <c r="D8" s="20" t="s">
        <v>12</v>
      </c>
      <c r="E8" s="20" t="s">
        <v>13</v>
      </c>
      <c r="F8" s="21" t="s">
        <v>14</v>
      </c>
      <c r="G8" s="22" t="s">
        <v>15</v>
      </c>
      <c r="H8" s="20" t="s">
        <v>16</v>
      </c>
      <c r="I8" s="39">
        <v>311840</v>
      </c>
      <c r="J8" s="40">
        <v>0.36159999999999998</v>
      </c>
      <c r="K8" s="23"/>
    </row>
    <row r="9" spans="1:11" ht="63.75">
      <c r="A9" s="36"/>
      <c r="B9" s="54"/>
      <c r="C9" s="45"/>
      <c r="D9" s="20" t="s">
        <v>17</v>
      </c>
      <c r="E9" s="20" t="s">
        <v>18</v>
      </c>
      <c r="F9" s="21" t="s">
        <v>14</v>
      </c>
      <c r="G9" s="22" t="s">
        <v>19</v>
      </c>
      <c r="H9" s="20" t="s">
        <v>20</v>
      </c>
      <c r="I9" s="39">
        <v>311840</v>
      </c>
      <c r="J9" s="40">
        <v>0.36159999999999998</v>
      </c>
      <c r="K9" s="23"/>
    </row>
    <row r="10" spans="1:11" ht="89.25">
      <c r="A10" s="36"/>
      <c r="B10" s="55"/>
      <c r="C10" s="45"/>
      <c r="D10" s="20" t="s">
        <v>21</v>
      </c>
      <c r="E10" s="20" t="s">
        <v>22</v>
      </c>
      <c r="F10" s="21" t="s">
        <v>14</v>
      </c>
      <c r="G10" s="22" t="s">
        <v>23</v>
      </c>
      <c r="H10" s="20" t="s">
        <v>24</v>
      </c>
      <c r="I10" s="39">
        <v>311840</v>
      </c>
      <c r="J10" s="40">
        <v>0.36159999999999998</v>
      </c>
      <c r="K10" s="23"/>
    </row>
    <row r="11" spans="1:11" s="17" customFormat="1" ht="15.75" customHeight="1">
      <c r="A11" s="36"/>
      <c r="B11" s="56" t="s">
        <v>25</v>
      </c>
      <c r="C11" s="56"/>
      <c r="D11" s="56"/>
      <c r="E11" s="56"/>
      <c r="F11" s="56"/>
      <c r="G11" s="56"/>
      <c r="H11" s="56"/>
      <c r="I11" s="41"/>
      <c r="J11" s="24"/>
      <c r="K11" s="23"/>
    </row>
    <row r="12" spans="1:11" ht="38.25">
      <c r="A12" s="36">
        <v>8</v>
      </c>
      <c r="B12" s="57">
        <v>10</v>
      </c>
      <c r="C12" s="20" t="s">
        <v>26</v>
      </c>
      <c r="D12" s="20" t="s">
        <v>27</v>
      </c>
      <c r="E12" s="21" t="s">
        <v>28</v>
      </c>
      <c r="F12" s="21" t="s">
        <v>14</v>
      </c>
      <c r="G12" s="22" t="s">
        <v>29</v>
      </c>
      <c r="H12" s="20" t="s">
        <v>30</v>
      </c>
      <c r="I12" s="39">
        <v>506974</v>
      </c>
      <c r="J12" s="40">
        <v>0.372</v>
      </c>
      <c r="K12" s="23"/>
    </row>
    <row r="13" spans="1:11" ht="30" customHeight="1">
      <c r="A13" s="36"/>
      <c r="B13" s="58"/>
      <c r="C13" s="45" t="s">
        <v>31</v>
      </c>
      <c r="D13" s="45" t="s">
        <v>32</v>
      </c>
      <c r="E13" s="45" t="s">
        <v>33</v>
      </c>
      <c r="F13" s="45" t="s">
        <v>14</v>
      </c>
      <c r="G13" s="22" t="s">
        <v>34</v>
      </c>
      <c r="H13" s="20" t="s">
        <v>35</v>
      </c>
      <c r="I13" s="39">
        <v>506974</v>
      </c>
      <c r="J13" s="40">
        <v>0.372</v>
      </c>
      <c r="K13" s="23"/>
    </row>
    <row r="14" spans="1:11" ht="25.5">
      <c r="A14" s="36"/>
      <c r="B14" s="58"/>
      <c r="C14" s="45"/>
      <c r="D14" s="45"/>
      <c r="E14" s="45"/>
      <c r="F14" s="45"/>
      <c r="G14" s="22" t="s">
        <v>36</v>
      </c>
      <c r="H14" s="20" t="s">
        <v>37</v>
      </c>
      <c r="I14" s="39">
        <v>506974</v>
      </c>
      <c r="J14" s="40">
        <v>0.372</v>
      </c>
      <c r="K14" s="23"/>
    </row>
    <row r="15" spans="1:11" ht="25.5">
      <c r="A15" s="36"/>
      <c r="B15" s="58"/>
      <c r="C15" s="45"/>
      <c r="D15" s="45"/>
      <c r="E15" s="45"/>
      <c r="F15" s="45"/>
      <c r="G15" s="22" t="s">
        <v>38</v>
      </c>
      <c r="H15" s="20" t="s">
        <v>39</v>
      </c>
      <c r="I15" s="39">
        <v>506974</v>
      </c>
      <c r="J15" s="40">
        <v>0.372</v>
      </c>
      <c r="K15" s="23"/>
    </row>
    <row r="16" spans="1:11" ht="25.5">
      <c r="A16" s="36"/>
      <c r="B16" s="58"/>
      <c r="C16" s="45" t="s">
        <v>40</v>
      </c>
      <c r="D16" s="45" t="s">
        <v>41</v>
      </c>
      <c r="E16" s="45" t="s">
        <v>42</v>
      </c>
      <c r="F16" s="46" t="s">
        <v>14</v>
      </c>
      <c r="G16" s="22" t="s">
        <v>43</v>
      </c>
      <c r="H16" s="20" t="s">
        <v>44</v>
      </c>
      <c r="I16" s="39">
        <v>506974</v>
      </c>
      <c r="J16" s="40">
        <v>0.372</v>
      </c>
      <c r="K16" s="23"/>
    </row>
    <row r="17" spans="1:12" ht="25.5">
      <c r="A17" s="36"/>
      <c r="B17" s="58"/>
      <c r="C17" s="45"/>
      <c r="D17" s="45"/>
      <c r="E17" s="45"/>
      <c r="F17" s="47"/>
      <c r="G17" s="22" t="s">
        <v>45</v>
      </c>
      <c r="H17" s="20" t="s">
        <v>46</v>
      </c>
      <c r="I17" s="39">
        <v>506974</v>
      </c>
      <c r="J17" s="40">
        <v>0.372</v>
      </c>
      <c r="K17" s="23"/>
    </row>
    <row r="18" spans="1:12" ht="45" customHeight="1">
      <c r="A18" s="36"/>
      <c r="B18" s="58"/>
      <c r="C18" s="45" t="s">
        <v>47</v>
      </c>
      <c r="D18" s="45" t="s">
        <v>48</v>
      </c>
      <c r="E18" s="45" t="s">
        <v>49</v>
      </c>
      <c r="F18" s="46" t="s">
        <v>14</v>
      </c>
      <c r="G18" s="22" t="s">
        <v>50</v>
      </c>
      <c r="H18" s="20" t="s">
        <v>51</v>
      </c>
      <c r="I18" s="39">
        <v>506974</v>
      </c>
      <c r="J18" s="40">
        <v>0.372</v>
      </c>
      <c r="K18" s="23"/>
    </row>
    <row r="19" spans="1:12" ht="12.75" customHeight="1">
      <c r="A19" s="36"/>
      <c r="B19" s="58"/>
      <c r="C19" s="45"/>
      <c r="D19" s="45"/>
      <c r="E19" s="45"/>
      <c r="F19" s="48"/>
      <c r="G19" s="22" t="s">
        <v>52</v>
      </c>
      <c r="H19" s="20" t="s">
        <v>53</v>
      </c>
      <c r="I19" s="39">
        <v>506974</v>
      </c>
      <c r="J19" s="40">
        <v>0.372</v>
      </c>
      <c r="K19" s="23"/>
    </row>
    <row r="20" spans="1:12" ht="25.5">
      <c r="A20" s="36"/>
      <c r="B20" s="58"/>
      <c r="C20" s="45"/>
      <c r="D20" s="45"/>
      <c r="E20" s="45"/>
      <c r="F20" s="48"/>
      <c r="G20" s="22" t="s">
        <v>54</v>
      </c>
      <c r="H20" s="20" t="s">
        <v>55</v>
      </c>
      <c r="I20" s="39">
        <v>506974</v>
      </c>
      <c r="J20" s="40">
        <v>0.372</v>
      </c>
      <c r="K20" s="23"/>
    </row>
    <row r="21" spans="1:12" ht="12.75" customHeight="1">
      <c r="A21" s="36"/>
      <c r="B21" s="58"/>
      <c r="C21" s="45"/>
      <c r="D21" s="45"/>
      <c r="E21" s="45"/>
      <c r="F21" s="48"/>
      <c r="G21" s="22" t="s">
        <v>56</v>
      </c>
      <c r="H21" s="20" t="s">
        <v>57</v>
      </c>
      <c r="I21" s="39">
        <v>506974</v>
      </c>
      <c r="J21" s="40">
        <v>0.372</v>
      </c>
      <c r="K21" s="23"/>
    </row>
    <row r="22" spans="1:12" ht="12.75" customHeight="1">
      <c r="A22" s="36"/>
      <c r="B22" s="58"/>
      <c r="C22" s="45"/>
      <c r="D22" s="45"/>
      <c r="E22" s="45"/>
      <c r="F22" s="48"/>
      <c r="G22" s="22" t="s">
        <v>58</v>
      </c>
      <c r="H22" s="20" t="s">
        <v>59</v>
      </c>
      <c r="I22" s="39">
        <v>506974</v>
      </c>
      <c r="J22" s="40">
        <v>0.372</v>
      </c>
      <c r="K22" s="23"/>
    </row>
    <row r="23" spans="1:12" ht="12.75" customHeight="1">
      <c r="A23" s="36"/>
      <c r="B23" s="58"/>
      <c r="C23" s="45"/>
      <c r="D23" s="45"/>
      <c r="E23" s="45"/>
      <c r="F23" s="48"/>
      <c r="G23" s="22" t="s">
        <v>60</v>
      </c>
      <c r="H23" s="20" t="s">
        <v>61</v>
      </c>
      <c r="I23" s="39">
        <v>506974</v>
      </c>
      <c r="J23" s="40">
        <v>0.372</v>
      </c>
      <c r="K23" s="23"/>
    </row>
    <row r="24" spans="1:12" ht="12.75" customHeight="1">
      <c r="A24" s="36"/>
      <c r="B24" s="58"/>
      <c r="C24" s="45"/>
      <c r="D24" s="45"/>
      <c r="E24" s="45"/>
      <c r="F24" s="48"/>
      <c r="G24" s="22" t="s">
        <v>62</v>
      </c>
      <c r="H24" s="20" t="s">
        <v>63</v>
      </c>
      <c r="I24" s="39">
        <v>506974</v>
      </c>
      <c r="J24" s="40">
        <v>0.372</v>
      </c>
      <c r="K24" s="23"/>
    </row>
    <row r="25" spans="1:12" ht="12.75" customHeight="1">
      <c r="A25" s="36"/>
      <c r="B25" s="58"/>
      <c r="C25" s="45"/>
      <c r="D25" s="45"/>
      <c r="E25" s="45"/>
      <c r="F25" s="48"/>
      <c r="G25" s="22" t="s">
        <v>64</v>
      </c>
      <c r="H25" s="20" t="s">
        <v>65</v>
      </c>
      <c r="I25" s="39">
        <v>506974</v>
      </c>
      <c r="J25" s="40">
        <v>0.372</v>
      </c>
      <c r="K25" s="23"/>
    </row>
    <row r="26" spans="1:12" ht="12.75" customHeight="1">
      <c r="A26" s="36"/>
      <c r="B26" s="59"/>
      <c r="C26" s="45"/>
      <c r="D26" s="45"/>
      <c r="E26" s="45"/>
      <c r="F26" s="47"/>
      <c r="G26" s="22" t="s">
        <v>66</v>
      </c>
      <c r="H26" s="20" t="s">
        <v>67</v>
      </c>
      <c r="I26" s="39">
        <v>506974</v>
      </c>
      <c r="J26" s="40">
        <v>0.372</v>
      </c>
      <c r="K26" s="23"/>
    </row>
    <row r="27" spans="1:12" s="17" customFormat="1" ht="16.5" customHeight="1">
      <c r="A27" s="36"/>
      <c r="B27" s="50" t="s">
        <v>68</v>
      </c>
      <c r="C27" s="51"/>
      <c r="D27" s="51"/>
      <c r="E27" s="51"/>
      <c r="F27" s="51"/>
      <c r="G27" s="51"/>
      <c r="H27" s="51"/>
      <c r="I27" s="41"/>
      <c r="J27" s="24"/>
      <c r="K27" s="23"/>
    </row>
    <row r="28" spans="1:12" ht="76.5">
      <c r="A28" s="36">
        <v>9</v>
      </c>
      <c r="B28" s="25">
        <v>11</v>
      </c>
      <c r="C28" s="20" t="s">
        <v>69</v>
      </c>
      <c r="D28" s="20" t="s">
        <v>70</v>
      </c>
      <c r="E28" s="20" t="s">
        <v>71</v>
      </c>
      <c r="F28" s="21" t="s">
        <v>14</v>
      </c>
      <c r="G28" s="26" t="s">
        <v>72</v>
      </c>
      <c r="H28" s="20" t="s">
        <v>73</v>
      </c>
      <c r="I28" s="39">
        <v>484711</v>
      </c>
      <c r="J28" s="40">
        <v>0.52</v>
      </c>
      <c r="K28" s="23"/>
      <c r="L28" s="27"/>
    </row>
    <row r="29" spans="1:12" s="17" customFormat="1" ht="16.5" customHeight="1">
      <c r="A29" s="36"/>
      <c r="B29" s="50" t="s">
        <v>74</v>
      </c>
      <c r="C29" s="51"/>
      <c r="D29" s="51"/>
      <c r="E29" s="51"/>
      <c r="F29" s="51"/>
      <c r="G29" s="51"/>
      <c r="H29" s="52"/>
      <c r="I29" s="41"/>
      <c r="J29" s="24"/>
      <c r="K29" s="23"/>
    </row>
    <row r="30" spans="1:12" ht="30" customHeight="1">
      <c r="A30" s="36">
        <v>12</v>
      </c>
      <c r="B30" s="57">
        <v>14</v>
      </c>
      <c r="C30" s="45" t="s">
        <v>75</v>
      </c>
      <c r="D30" s="45" t="s">
        <v>76</v>
      </c>
      <c r="E30" s="45" t="s">
        <v>77</v>
      </c>
      <c r="F30" s="46" t="s">
        <v>14</v>
      </c>
      <c r="G30" s="26" t="s">
        <v>78</v>
      </c>
      <c r="H30" s="20" t="s">
        <v>79</v>
      </c>
      <c r="I30" s="39">
        <v>420918</v>
      </c>
      <c r="J30" s="42">
        <v>0.41339999999999999</v>
      </c>
      <c r="K30" s="23"/>
    </row>
    <row r="31" spans="1:12" ht="25.5">
      <c r="A31" s="36"/>
      <c r="B31" s="58"/>
      <c r="C31" s="45"/>
      <c r="D31" s="45"/>
      <c r="E31" s="45"/>
      <c r="F31" s="48"/>
      <c r="G31" s="26" t="s">
        <v>80</v>
      </c>
      <c r="H31" s="20" t="s">
        <v>81</v>
      </c>
      <c r="I31" s="39">
        <v>420918</v>
      </c>
      <c r="J31" s="42">
        <v>0.41339999999999999</v>
      </c>
      <c r="K31" s="23"/>
    </row>
    <row r="32" spans="1:12" ht="25.5">
      <c r="A32" s="36"/>
      <c r="B32" s="58"/>
      <c r="C32" s="45"/>
      <c r="D32" s="45"/>
      <c r="E32" s="45"/>
      <c r="F32" s="47"/>
      <c r="G32" s="26" t="s">
        <v>82</v>
      </c>
      <c r="H32" s="20" t="s">
        <v>83</v>
      </c>
      <c r="I32" s="39">
        <v>420918</v>
      </c>
      <c r="J32" s="42">
        <v>0.41339999999999999</v>
      </c>
      <c r="K32" s="23"/>
    </row>
    <row r="33" spans="1:11" ht="38.25">
      <c r="A33" s="36"/>
      <c r="B33" s="58"/>
      <c r="C33" s="45"/>
      <c r="D33" s="45" t="s">
        <v>84</v>
      </c>
      <c r="E33" s="45" t="s">
        <v>85</v>
      </c>
      <c r="F33" s="46" t="s">
        <v>14</v>
      </c>
      <c r="G33" s="26" t="s">
        <v>86</v>
      </c>
      <c r="H33" s="20" t="s">
        <v>87</v>
      </c>
      <c r="I33" s="39">
        <v>420918</v>
      </c>
      <c r="J33" s="42">
        <v>0.41339999999999999</v>
      </c>
      <c r="K33" s="23"/>
    </row>
    <row r="34" spans="1:11" ht="25.5">
      <c r="A34" s="36"/>
      <c r="B34" s="58"/>
      <c r="C34" s="45"/>
      <c r="D34" s="45"/>
      <c r="E34" s="45"/>
      <c r="F34" s="48"/>
      <c r="G34" s="26" t="s">
        <v>88</v>
      </c>
      <c r="H34" s="20" t="s">
        <v>89</v>
      </c>
      <c r="I34" s="39">
        <v>420918</v>
      </c>
      <c r="J34" s="42">
        <v>0.41339999999999999</v>
      </c>
      <c r="K34" s="23"/>
    </row>
    <row r="35" spans="1:11" ht="25.5">
      <c r="A35" s="36"/>
      <c r="B35" s="58"/>
      <c r="C35" s="45"/>
      <c r="D35" s="45"/>
      <c r="E35" s="45"/>
      <c r="F35" s="47"/>
      <c r="G35" s="26" t="s">
        <v>90</v>
      </c>
      <c r="H35" s="20" t="s">
        <v>83</v>
      </c>
      <c r="I35" s="39">
        <v>420918</v>
      </c>
      <c r="J35" s="42">
        <v>0.41339999999999999</v>
      </c>
      <c r="K35" s="23"/>
    </row>
    <row r="36" spans="1:11" ht="30" customHeight="1">
      <c r="A36" s="36"/>
      <c r="B36" s="58"/>
      <c r="C36" s="45"/>
      <c r="D36" s="45" t="s">
        <v>91</v>
      </c>
      <c r="E36" s="45" t="s">
        <v>92</v>
      </c>
      <c r="F36" s="46" t="s">
        <v>14</v>
      </c>
      <c r="G36" s="26" t="s">
        <v>93</v>
      </c>
      <c r="H36" s="20" t="s">
        <v>89</v>
      </c>
      <c r="I36" s="39">
        <v>420918</v>
      </c>
      <c r="J36" s="42">
        <v>0.41339999999999999</v>
      </c>
      <c r="K36" s="23"/>
    </row>
    <row r="37" spans="1:11" ht="25.5">
      <c r="A37" s="36"/>
      <c r="B37" s="58"/>
      <c r="C37" s="45"/>
      <c r="D37" s="45"/>
      <c r="E37" s="45"/>
      <c r="F37" s="48"/>
      <c r="G37" s="26" t="s">
        <v>94</v>
      </c>
      <c r="H37" s="20" t="s">
        <v>81</v>
      </c>
      <c r="I37" s="39">
        <v>420918</v>
      </c>
      <c r="J37" s="42">
        <v>0.41339999999999999</v>
      </c>
      <c r="K37" s="23"/>
    </row>
    <row r="38" spans="1:11" ht="25.5">
      <c r="A38" s="36"/>
      <c r="B38" s="58"/>
      <c r="C38" s="45"/>
      <c r="D38" s="45"/>
      <c r="E38" s="45"/>
      <c r="F38" s="47"/>
      <c r="G38" s="26" t="s">
        <v>95</v>
      </c>
      <c r="H38" s="20" t="s">
        <v>79</v>
      </c>
      <c r="I38" s="39">
        <v>420918</v>
      </c>
      <c r="J38" s="42">
        <v>0.41339999999999999</v>
      </c>
      <c r="K38" s="23"/>
    </row>
    <row r="39" spans="1:11" ht="25.5">
      <c r="A39" s="36"/>
      <c r="B39" s="58"/>
      <c r="C39" s="45"/>
      <c r="D39" s="20" t="s">
        <v>96</v>
      </c>
      <c r="E39" s="20" t="s">
        <v>97</v>
      </c>
      <c r="F39" s="21" t="s">
        <v>14</v>
      </c>
      <c r="G39" s="26" t="s">
        <v>98</v>
      </c>
      <c r="H39" s="20" t="s">
        <v>89</v>
      </c>
      <c r="I39" s="39">
        <v>420918</v>
      </c>
      <c r="J39" s="42">
        <v>0.41339999999999999</v>
      </c>
      <c r="K39" s="23"/>
    </row>
    <row r="40" spans="1:11" ht="30" customHeight="1">
      <c r="A40" s="36"/>
      <c r="B40" s="58"/>
      <c r="C40" s="45" t="s">
        <v>99</v>
      </c>
      <c r="D40" s="45" t="s">
        <v>100</v>
      </c>
      <c r="E40" s="45" t="s">
        <v>101</v>
      </c>
      <c r="F40" s="46" t="s">
        <v>14</v>
      </c>
      <c r="G40" s="26" t="s">
        <v>102</v>
      </c>
      <c r="H40" s="20" t="s">
        <v>89</v>
      </c>
      <c r="I40" s="39">
        <v>420918</v>
      </c>
      <c r="J40" s="42">
        <v>0.41339999999999999</v>
      </c>
      <c r="K40" s="23"/>
    </row>
    <row r="41" spans="1:11" ht="25.5">
      <c r="A41" s="36"/>
      <c r="B41" s="58"/>
      <c r="C41" s="45"/>
      <c r="D41" s="45"/>
      <c r="E41" s="45"/>
      <c r="F41" s="48"/>
      <c r="G41" s="26" t="s">
        <v>103</v>
      </c>
      <c r="H41" s="20" t="s">
        <v>104</v>
      </c>
      <c r="I41" s="39">
        <v>420918</v>
      </c>
      <c r="J41" s="42">
        <v>0.41339999999999999</v>
      </c>
      <c r="K41" s="23"/>
    </row>
    <row r="42" spans="1:11" ht="38.25">
      <c r="A42" s="36"/>
      <c r="B42" s="58"/>
      <c r="C42" s="45"/>
      <c r="D42" s="45"/>
      <c r="E42" s="45"/>
      <c r="F42" s="48"/>
      <c r="G42" s="26" t="s">
        <v>105</v>
      </c>
      <c r="H42" s="20" t="s">
        <v>106</v>
      </c>
      <c r="I42" s="39">
        <v>420918</v>
      </c>
      <c r="J42" s="42">
        <v>0.41339999999999999</v>
      </c>
      <c r="K42" s="23"/>
    </row>
    <row r="43" spans="1:11" ht="25.5">
      <c r="A43" s="36"/>
      <c r="B43" s="58"/>
      <c r="C43" s="45"/>
      <c r="D43" s="45"/>
      <c r="E43" s="45"/>
      <c r="F43" s="47"/>
      <c r="G43" s="26" t="s">
        <v>107</v>
      </c>
      <c r="H43" s="20" t="s">
        <v>108</v>
      </c>
      <c r="I43" s="39">
        <v>420918</v>
      </c>
      <c r="J43" s="42">
        <v>0.41339999999999999</v>
      </c>
      <c r="K43" s="23"/>
    </row>
    <row r="44" spans="1:11" ht="25.5">
      <c r="A44" s="36"/>
      <c r="B44" s="58"/>
      <c r="C44" s="45" t="s">
        <v>109</v>
      </c>
      <c r="D44" s="45" t="s">
        <v>110</v>
      </c>
      <c r="E44" s="45" t="s">
        <v>111</v>
      </c>
      <c r="F44" s="46" t="s">
        <v>14</v>
      </c>
      <c r="G44" s="26" t="s">
        <v>112</v>
      </c>
      <c r="H44" s="20" t="s">
        <v>89</v>
      </c>
      <c r="I44" s="39">
        <v>420918</v>
      </c>
      <c r="J44" s="42">
        <v>0.41339999999999999</v>
      </c>
      <c r="K44" s="23"/>
    </row>
    <row r="45" spans="1:11" ht="33.75" customHeight="1">
      <c r="A45" s="36"/>
      <c r="B45" s="58"/>
      <c r="C45" s="45"/>
      <c r="D45" s="45"/>
      <c r="E45" s="45"/>
      <c r="F45" s="47"/>
      <c r="G45" s="26" t="s">
        <v>113</v>
      </c>
      <c r="H45" s="20" t="s">
        <v>114</v>
      </c>
      <c r="I45" s="39">
        <v>420918</v>
      </c>
      <c r="J45" s="42">
        <v>0.41339999999999999</v>
      </c>
      <c r="K45" s="23"/>
    </row>
    <row r="46" spans="1:11" ht="30" customHeight="1">
      <c r="A46" s="36"/>
      <c r="B46" s="58"/>
      <c r="C46" s="45"/>
      <c r="D46" s="45" t="s">
        <v>115</v>
      </c>
      <c r="E46" s="45" t="s">
        <v>116</v>
      </c>
      <c r="F46" s="46" t="s">
        <v>14</v>
      </c>
      <c r="G46" s="26" t="s">
        <v>117</v>
      </c>
      <c r="H46" s="20" t="s">
        <v>89</v>
      </c>
      <c r="I46" s="39">
        <v>420918</v>
      </c>
      <c r="J46" s="42">
        <v>0.41339999999999999</v>
      </c>
      <c r="K46" s="23"/>
    </row>
    <row r="47" spans="1:11" ht="25.5">
      <c r="A47" s="36"/>
      <c r="B47" s="58"/>
      <c r="C47" s="45"/>
      <c r="D47" s="45"/>
      <c r="E47" s="45"/>
      <c r="F47" s="48"/>
      <c r="G47" s="26" t="s">
        <v>118</v>
      </c>
      <c r="H47" s="20" t="s">
        <v>119</v>
      </c>
      <c r="I47" s="39">
        <v>420918</v>
      </c>
      <c r="J47" s="42">
        <v>0.41339999999999999</v>
      </c>
      <c r="K47" s="23"/>
    </row>
    <row r="48" spans="1:11" ht="25.5">
      <c r="A48" s="36"/>
      <c r="B48" s="58"/>
      <c r="C48" s="45"/>
      <c r="D48" s="45"/>
      <c r="E48" s="45"/>
      <c r="F48" s="47"/>
      <c r="G48" s="26" t="s">
        <v>120</v>
      </c>
      <c r="H48" s="20" t="s">
        <v>83</v>
      </c>
      <c r="I48" s="39">
        <v>420918</v>
      </c>
      <c r="J48" s="42">
        <v>0.41339999999999999</v>
      </c>
      <c r="K48" s="23"/>
    </row>
    <row r="49" spans="1:12" ht="78" customHeight="1">
      <c r="A49" s="36"/>
      <c r="B49" s="58"/>
      <c r="C49" s="45" t="s">
        <v>121</v>
      </c>
      <c r="D49" s="45" t="s">
        <v>122</v>
      </c>
      <c r="E49" s="45" t="s">
        <v>123</v>
      </c>
      <c r="F49" s="46" t="s">
        <v>14</v>
      </c>
      <c r="G49" s="26" t="s">
        <v>124</v>
      </c>
      <c r="H49" s="20" t="s">
        <v>106</v>
      </c>
      <c r="I49" s="39">
        <v>420918</v>
      </c>
      <c r="J49" s="42">
        <v>0.41339999999999999</v>
      </c>
      <c r="K49" s="23"/>
    </row>
    <row r="50" spans="1:12" ht="38.25">
      <c r="A50" s="36"/>
      <c r="B50" s="58"/>
      <c r="C50" s="45"/>
      <c r="D50" s="45"/>
      <c r="E50" s="45"/>
      <c r="F50" s="48"/>
      <c r="G50" s="26" t="s">
        <v>125</v>
      </c>
      <c r="H50" s="20" t="s">
        <v>126</v>
      </c>
      <c r="I50" s="39">
        <v>420918</v>
      </c>
      <c r="J50" s="42">
        <v>0.41339999999999999</v>
      </c>
      <c r="K50" s="23"/>
    </row>
    <row r="51" spans="1:12" ht="25.5">
      <c r="A51" s="36"/>
      <c r="B51" s="58"/>
      <c r="C51" s="45"/>
      <c r="D51" s="45"/>
      <c r="E51" s="45"/>
      <c r="F51" s="47"/>
      <c r="G51" s="26" t="s">
        <v>127</v>
      </c>
      <c r="H51" s="20" t="s">
        <v>128</v>
      </c>
      <c r="I51" s="39">
        <v>420918</v>
      </c>
      <c r="J51" s="42">
        <v>0.41339999999999999</v>
      </c>
      <c r="K51" s="23"/>
    </row>
    <row r="52" spans="1:12" ht="38.25">
      <c r="A52" s="36"/>
      <c r="B52" s="58"/>
      <c r="C52" s="45"/>
      <c r="D52" s="45" t="s">
        <v>129</v>
      </c>
      <c r="E52" s="45" t="s">
        <v>130</v>
      </c>
      <c r="F52" s="46" t="s">
        <v>14</v>
      </c>
      <c r="G52" s="26" t="s">
        <v>131</v>
      </c>
      <c r="H52" s="20" t="s">
        <v>132</v>
      </c>
      <c r="I52" s="39">
        <v>420918</v>
      </c>
      <c r="J52" s="42">
        <v>0.41339999999999999</v>
      </c>
      <c r="K52" s="23"/>
    </row>
    <row r="53" spans="1:12" ht="38.25">
      <c r="A53" s="36"/>
      <c r="B53" s="58"/>
      <c r="C53" s="45"/>
      <c r="D53" s="45"/>
      <c r="E53" s="45"/>
      <c r="F53" s="48"/>
      <c r="G53" s="26" t="s">
        <v>133</v>
      </c>
      <c r="H53" s="20" t="s">
        <v>126</v>
      </c>
      <c r="I53" s="39">
        <v>420918</v>
      </c>
      <c r="J53" s="42">
        <v>0.41339999999999999</v>
      </c>
      <c r="K53" s="23"/>
    </row>
    <row r="54" spans="1:12" ht="25.5">
      <c r="A54" s="36"/>
      <c r="B54" s="58"/>
      <c r="C54" s="45"/>
      <c r="D54" s="45"/>
      <c r="E54" s="45"/>
      <c r="F54" s="47"/>
      <c r="G54" s="26" t="s">
        <v>134</v>
      </c>
      <c r="H54" s="20" t="s">
        <v>108</v>
      </c>
      <c r="I54" s="39">
        <v>420918</v>
      </c>
      <c r="J54" s="42">
        <v>0.41339999999999999</v>
      </c>
      <c r="K54" s="23"/>
    </row>
    <row r="55" spans="1:12" ht="38.25">
      <c r="A55" s="36"/>
      <c r="B55" s="58"/>
      <c r="C55" s="45"/>
      <c r="D55" s="45" t="s">
        <v>135</v>
      </c>
      <c r="E55" s="45" t="s">
        <v>136</v>
      </c>
      <c r="F55" s="46" t="s">
        <v>14</v>
      </c>
      <c r="G55" s="26" t="s">
        <v>137</v>
      </c>
      <c r="H55" s="20" t="s">
        <v>126</v>
      </c>
      <c r="I55" s="39">
        <v>420918</v>
      </c>
      <c r="J55" s="42">
        <v>0.41339999999999999</v>
      </c>
      <c r="K55" s="23"/>
    </row>
    <row r="56" spans="1:12" ht="38.25">
      <c r="A56" s="36"/>
      <c r="B56" s="58"/>
      <c r="C56" s="45"/>
      <c r="D56" s="45"/>
      <c r="E56" s="45"/>
      <c r="F56" s="47"/>
      <c r="G56" s="26" t="s">
        <v>138</v>
      </c>
      <c r="H56" s="20" t="s">
        <v>139</v>
      </c>
      <c r="I56" s="39">
        <v>420918</v>
      </c>
      <c r="J56" s="42">
        <v>0.41339999999999999</v>
      </c>
      <c r="K56" s="23"/>
    </row>
    <row r="57" spans="1:12" ht="38.25">
      <c r="A57" s="36"/>
      <c r="B57" s="58"/>
      <c r="C57" s="45"/>
      <c r="D57" s="45" t="s">
        <v>140</v>
      </c>
      <c r="E57" s="45" t="s">
        <v>141</v>
      </c>
      <c r="F57" s="46" t="s">
        <v>14</v>
      </c>
      <c r="G57" s="26" t="s">
        <v>142</v>
      </c>
      <c r="H57" s="20" t="s">
        <v>106</v>
      </c>
      <c r="I57" s="39">
        <v>420918</v>
      </c>
      <c r="J57" s="42">
        <v>0.41339999999999999</v>
      </c>
      <c r="K57" s="23"/>
    </row>
    <row r="58" spans="1:12" ht="38.25">
      <c r="A58" s="36"/>
      <c r="B58" s="58"/>
      <c r="C58" s="45"/>
      <c r="D58" s="45"/>
      <c r="E58" s="45"/>
      <c r="F58" s="47"/>
      <c r="G58" s="26" t="s">
        <v>143</v>
      </c>
      <c r="H58" s="20" t="s">
        <v>126</v>
      </c>
      <c r="I58" s="39">
        <v>420918</v>
      </c>
      <c r="J58" s="42">
        <v>0.41339999999999999</v>
      </c>
      <c r="K58" s="23"/>
    </row>
    <row r="59" spans="1:12" ht="25.5">
      <c r="A59" s="36"/>
      <c r="B59" s="58"/>
      <c r="C59" s="45" t="s">
        <v>144</v>
      </c>
      <c r="D59" s="45" t="s">
        <v>145</v>
      </c>
      <c r="E59" s="45" t="s">
        <v>146</v>
      </c>
      <c r="F59" s="46" t="s">
        <v>14</v>
      </c>
      <c r="G59" s="26" t="s">
        <v>147</v>
      </c>
      <c r="H59" s="20" t="s">
        <v>89</v>
      </c>
      <c r="I59" s="39">
        <v>420918</v>
      </c>
      <c r="J59" s="42">
        <v>0.41339999999999999</v>
      </c>
      <c r="K59" s="23"/>
    </row>
    <row r="60" spans="1:12" ht="25.5">
      <c r="A60" s="36"/>
      <c r="B60" s="58"/>
      <c r="C60" s="45"/>
      <c r="D60" s="45"/>
      <c r="E60" s="45"/>
      <c r="F60" s="48"/>
      <c r="G60" s="26" t="s">
        <v>148</v>
      </c>
      <c r="H60" s="20" t="s">
        <v>149</v>
      </c>
      <c r="I60" s="39">
        <v>420918</v>
      </c>
      <c r="J60" s="42">
        <v>0.41339999999999999</v>
      </c>
      <c r="K60" s="23"/>
    </row>
    <row r="61" spans="1:12" ht="30" customHeight="1">
      <c r="A61" s="36"/>
      <c r="B61" s="58"/>
      <c r="C61" s="45"/>
      <c r="D61" s="45"/>
      <c r="E61" s="45"/>
      <c r="F61" s="48"/>
      <c r="G61" s="26" t="s">
        <v>150</v>
      </c>
      <c r="H61" s="20" t="s">
        <v>151</v>
      </c>
      <c r="I61" s="39">
        <v>420918</v>
      </c>
      <c r="J61" s="42">
        <v>0.41339999999999999</v>
      </c>
      <c r="K61" s="23"/>
    </row>
    <row r="62" spans="1:12" ht="50.25" customHeight="1">
      <c r="A62" s="36"/>
      <c r="B62" s="59"/>
      <c r="C62" s="45"/>
      <c r="D62" s="45"/>
      <c r="E62" s="45"/>
      <c r="F62" s="47"/>
      <c r="G62" s="26" t="s">
        <v>152</v>
      </c>
      <c r="H62" s="20" t="s">
        <v>114</v>
      </c>
      <c r="I62" s="39">
        <v>420918</v>
      </c>
      <c r="J62" s="42">
        <v>0.41339999999999999</v>
      </c>
      <c r="K62" s="23"/>
    </row>
    <row r="63" spans="1:12" ht="30.75" customHeight="1">
      <c r="A63" s="36">
        <v>13</v>
      </c>
      <c r="B63" s="57">
        <v>15</v>
      </c>
      <c r="C63" s="45" t="s">
        <v>153</v>
      </c>
      <c r="D63" s="45" t="s">
        <v>154</v>
      </c>
      <c r="E63" s="45" t="s">
        <v>155</v>
      </c>
      <c r="F63" s="46" t="s">
        <v>14</v>
      </c>
      <c r="G63" s="26" t="s">
        <v>156</v>
      </c>
      <c r="H63" s="20" t="s">
        <v>157</v>
      </c>
      <c r="I63" s="39">
        <v>556017</v>
      </c>
      <c r="J63" s="42">
        <v>0.33829999999999999</v>
      </c>
      <c r="K63" s="23"/>
      <c r="L63" s="7" t="e">
        <f>ROUND(#REF!*((1-#REF!)+#REF!*#REF!),)</f>
        <v>#REF!</v>
      </c>
    </row>
    <row r="64" spans="1:12" ht="25.5">
      <c r="A64" s="36"/>
      <c r="B64" s="58"/>
      <c r="C64" s="45"/>
      <c r="D64" s="45"/>
      <c r="E64" s="45"/>
      <c r="F64" s="47"/>
      <c r="G64" s="26" t="s">
        <v>158</v>
      </c>
      <c r="H64" s="20" t="s">
        <v>159</v>
      </c>
      <c r="I64" s="39">
        <v>556017</v>
      </c>
      <c r="J64" s="42">
        <v>0.33829999999999999</v>
      </c>
      <c r="K64" s="23"/>
    </row>
    <row r="65" spans="1:11" ht="38.25">
      <c r="A65" s="36"/>
      <c r="B65" s="58"/>
      <c r="C65" s="45"/>
      <c r="D65" s="45" t="s">
        <v>160</v>
      </c>
      <c r="E65" s="45" t="s">
        <v>161</v>
      </c>
      <c r="F65" s="46" t="s">
        <v>14</v>
      </c>
      <c r="G65" s="26" t="s">
        <v>162</v>
      </c>
      <c r="H65" s="20" t="s">
        <v>163</v>
      </c>
      <c r="I65" s="39">
        <v>556017</v>
      </c>
      <c r="J65" s="42">
        <v>0.33829999999999999</v>
      </c>
      <c r="K65" s="23"/>
    </row>
    <row r="66" spans="1:11" ht="25.5">
      <c r="A66" s="36"/>
      <c r="B66" s="58"/>
      <c r="C66" s="45"/>
      <c r="D66" s="45"/>
      <c r="E66" s="45"/>
      <c r="F66" s="47"/>
      <c r="G66" s="26" t="s">
        <v>164</v>
      </c>
      <c r="H66" s="20" t="s">
        <v>165</v>
      </c>
      <c r="I66" s="39">
        <v>556017</v>
      </c>
      <c r="J66" s="42">
        <v>0.33829999999999999</v>
      </c>
      <c r="K66" s="23"/>
    </row>
    <row r="67" spans="1:11" ht="30" customHeight="1">
      <c r="A67" s="36"/>
      <c r="B67" s="58"/>
      <c r="C67" s="45"/>
      <c r="D67" s="45" t="s">
        <v>166</v>
      </c>
      <c r="E67" s="45" t="s">
        <v>167</v>
      </c>
      <c r="F67" s="46" t="s">
        <v>14</v>
      </c>
      <c r="G67" s="26" t="s">
        <v>168</v>
      </c>
      <c r="H67" s="20" t="s">
        <v>157</v>
      </c>
      <c r="I67" s="39">
        <v>556017</v>
      </c>
      <c r="J67" s="42">
        <v>0.33829999999999999</v>
      </c>
      <c r="K67" s="23"/>
    </row>
    <row r="68" spans="1:11" ht="25.5">
      <c r="A68" s="36"/>
      <c r="B68" s="58"/>
      <c r="C68" s="45"/>
      <c r="D68" s="45"/>
      <c r="E68" s="45"/>
      <c r="F68" s="47"/>
      <c r="G68" s="26" t="s">
        <v>169</v>
      </c>
      <c r="H68" s="20" t="s">
        <v>170</v>
      </c>
      <c r="I68" s="39">
        <v>556017</v>
      </c>
      <c r="J68" s="42">
        <v>0.33829999999999999</v>
      </c>
      <c r="K68" s="23"/>
    </row>
    <row r="69" spans="1:11" ht="51">
      <c r="A69" s="36"/>
      <c r="B69" s="58"/>
      <c r="C69" s="45"/>
      <c r="D69" s="20" t="s">
        <v>171</v>
      </c>
      <c r="E69" s="20" t="s">
        <v>172</v>
      </c>
      <c r="F69" s="21" t="s">
        <v>14</v>
      </c>
      <c r="G69" s="26" t="s">
        <v>173</v>
      </c>
      <c r="H69" s="20" t="s">
        <v>174</v>
      </c>
      <c r="I69" s="39">
        <v>556017</v>
      </c>
      <c r="J69" s="42">
        <v>0.33829999999999999</v>
      </c>
      <c r="K69" s="23"/>
    </row>
    <row r="70" spans="1:11" ht="25.5">
      <c r="A70" s="36"/>
      <c r="B70" s="58"/>
      <c r="C70" s="45"/>
      <c r="D70" s="45" t="s">
        <v>175</v>
      </c>
      <c r="E70" s="45" t="s">
        <v>176</v>
      </c>
      <c r="F70" s="46" t="s">
        <v>14</v>
      </c>
      <c r="G70" s="26" t="s">
        <v>177</v>
      </c>
      <c r="H70" s="20" t="s">
        <v>178</v>
      </c>
      <c r="I70" s="39">
        <v>556017</v>
      </c>
      <c r="J70" s="42">
        <v>0.33829999999999999</v>
      </c>
      <c r="K70" s="23"/>
    </row>
    <row r="71" spans="1:11" ht="38.25">
      <c r="A71" s="36"/>
      <c r="B71" s="58"/>
      <c r="C71" s="45"/>
      <c r="D71" s="45"/>
      <c r="E71" s="45"/>
      <c r="F71" s="48"/>
      <c r="G71" s="26" t="s">
        <v>179</v>
      </c>
      <c r="H71" s="20" t="s">
        <v>180</v>
      </c>
      <c r="I71" s="39">
        <v>556017</v>
      </c>
      <c r="J71" s="42">
        <v>0.33829999999999999</v>
      </c>
      <c r="K71" s="23"/>
    </row>
    <row r="72" spans="1:11" ht="25.5">
      <c r="A72" s="36"/>
      <c r="B72" s="58"/>
      <c r="C72" s="45"/>
      <c r="D72" s="45"/>
      <c r="E72" s="45"/>
      <c r="F72" s="48"/>
      <c r="G72" s="26" t="s">
        <v>181</v>
      </c>
      <c r="H72" s="20" t="s">
        <v>182</v>
      </c>
      <c r="I72" s="39">
        <v>556017</v>
      </c>
      <c r="J72" s="42">
        <v>0.33829999999999999</v>
      </c>
      <c r="K72" s="23"/>
    </row>
    <row r="73" spans="1:11" ht="25.5">
      <c r="A73" s="36"/>
      <c r="B73" s="59"/>
      <c r="C73" s="45"/>
      <c r="D73" s="45"/>
      <c r="E73" s="45"/>
      <c r="F73" s="47"/>
      <c r="G73" s="26" t="s">
        <v>183</v>
      </c>
      <c r="H73" s="20" t="s">
        <v>184</v>
      </c>
      <c r="I73" s="39">
        <v>556017</v>
      </c>
      <c r="J73" s="42">
        <v>0.33829999999999999</v>
      </c>
      <c r="K73" s="23"/>
    </row>
    <row r="74" spans="1:11" ht="30" customHeight="1">
      <c r="A74" s="36">
        <v>14</v>
      </c>
      <c r="B74" s="60">
        <v>16</v>
      </c>
      <c r="C74" s="45" t="s">
        <v>185</v>
      </c>
      <c r="D74" s="45" t="s">
        <v>186</v>
      </c>
      <c r="E74" s="45" t="s">
        <v>187</v>
      </c>
      <c r="F74" s="46" t="s">
        <v>14</v>
      </c>
      <c r="G74" s="26" t="s">
        <v>188</v>
      </c>
      <c r="H74" s="20" t="s">
        <v>189</v>
      </c>
      <c r="I74" s="39">
        <v>966266</v>
      </c>
      <c r="J74" s="42">
        <v>0.43</v>
      </c>
      <c r="K74" s="23"/>
    </row>
    <row r="75" spans="1:11" ht="25.5" customHeight="1">
      <c r="A75" s="36"/>
      <c r="B75" s="61"/>
      <c r="C75" s="45"/>
      <c r="D75" s="45"/>
      <c r="E75" s="45"/>
      <c r="F75" s="48"/>
      <c r="G75" s="26" t="s">
        <v>190</v>
      </c>
      <c r="H75" s="20" t="s">
        <v>191</v>
      </c>
      <c r="I75" s="39">
        <v>966266</v>
      </c>
      <c r="J75" s="42">
        <v>0.43</v>
      </c>
      <c r="K75" s="23"/>
    </row>
    <row r="76" spans="1:11" ht="12.75" customHeight="1">
      <c r="A76" s="36"/>
      <c r="B76" s="61"/>
      <c r="C76" s="45"/>
      <c r="D76" s="45"/>
      <c r="E76" s="45"/>
      <c r="F76" s="48"/>
      <c r="G76" s="26" t="s">
        <v>192</v>
      </c>
      <c r="H76" s="20" t="s">
        <v>193</v>
      </c>
      <c r="I76" s="39">
        <v>966266</v>
      </c>
      <c r="J76" s="42">
        <v>0.43</v>
      </c>
      <c r="K76" s="23"/>
    </row>
    <row r="77" spans="1:11" ht="12.75" customHeight="1">
      <c r="A77" s="36"/>
      <c r="B77" s="62"/>
      <c r="C77" s="45"/>
      <c r="D77" s="45"/>
      <c r="E77" s="45"/>
      <c r="F77" s="47"/>
      <c r="G77" s="26" t="s">
        <v>194</v>
      </c>
      <c r="H77" s="20" t="s">
        <v>195</v>
      </c>
      <c r="I77" s="39">
        <v>966266</v>
      </c>
      <c r="J77" s="42">
        <v>0.43</v>
      </c>
      <c r="K77" s="23"/>
    </row>
    <row r="78" spans="1:11" ht="51.75" customHeight="1">
      <c r="A78" s="36">
        <v>16</v>
      </c>
      <c r="B78" s="57">
        <v>18</v>
      </c>
      <c r="C78" s="45" t="s">
        <v>196</v>
      </c>
      <c r="D78" s="45" t="s">
        <v>154</v>
      </c>
      <c r="E78" s="45" t="s">
        <v>155</v>
      </c>
      <c r="F78" s="46" t="s">
        <v>14</v>
      </c>
      <c r="G78" s="26" t="s">
        <v>197</v>
      </c>
      <c r="H78" s="20" t="s">
        <v>198</v>
      </c>
      <c r="I78" s="39">
        <v>1381790</v>
      </c>
      <c r="J78" s="42">
        <v>6.8400000000000002E-2</v>
      </c>
      <c r="K78" s="23"/>
    </row>
    <row r="79" spans="1:11" ht="38.25">
      <c r="A79" s="36"/>
      <c r="B79" s="58"/>
      <c r="C79" s="45"/>
      <c r="D79" s="45"/>
      <c r="E79" s="45"/>
      <c r="F79" s="48"/>
      <c r="G79" s="26" t="s">
        <v>199</v>
      </c>
      <c r="H79" s="20" t="s">
        <v>200</v>
      </c>
      <c r="I79" s="39">
        <v>1381790</v>
      </c>
      <c r="J79" s="42">
        <v>6.8400000000000002E-2</v>
      </c>
      <c r="K79" s="23"/>
    </row>
    <row r="80" spans="1:11" ht="25.5">
      <c r="A80" s="36"/>
      <c r="B80" s="58"/>
      <c r="C80" s="45"/>
      <c r="D80" s="45"/>
      <c r="E80" s="45"/>
      <c r="F80" s="47"/>
      <c r="G80" s="26" t="s">
        <v>201</v>
      </c>
      <c r="H80" s="20" t="s">
        <v>202</v>
      </c>
      <c r="I80" s="39">
        <v>1381790</v>
      </c>
      <c r="J80" s="42">
        <v>6.8400000000000002E-2</v>
      </c>
      <c r="K80" s="23"/>
    </row>
    <row r="81" spans="1:11" ht="63.75" customHeight="1">
      <c r="A81" s="36"/>
      <c r="B81" s="58"/>
      <c r="C81" s="45"/>
      <c r="D81" s="45" t="s">
        <v>160</v>
      </c>
      <c r="E81" s="45" t="s">
        <v>161</v>
      </c>
      <c r="F81" s="46" t="s">
        <v>14</v>
      </c>
      <c r="G81" s="26" t="s">
        <v>203</v>
      </c>
      <c r="H81" s="20" t="s">
        <v>204</v>
      </c>
      <c r="I81" s="39">
        <v>1381790</v>
      </c>
      <c r="J81" s="42">
        <v>6.8400000000000002E-2</v>
      </c>
      <c r="K81" s="23"/>
    </row>
    <row r="82" spans="1:11" ht="25.5">
      <c r="A82" s="36"/>
      <c r="B82" s="58"/>
      <c r="C82" s="45"/>
      <c r="D82" s="45"/>
      <c r="E82" s="45"/>
      <c r="F82" s="47"/>
      <c r="G82" s="26" t="s">
        <v>205</v>
      </c>
      <c r="H82" s="20" t="s">
        <v>202</v>
      </c>
      <c r="I82" s="39">
        <v>1381790</v>
      </c>
      <c r="J82" s="42">
        <v>6.8400000000000002E-2</v>
      </c>
      <c r="K82" s="23"/>
    </row>
    <row r="83" spans="1:11" ht="45" customHeight="1">
      <c r="A83" s="36"/>
      <c r="B83" s="58"/>
      <c r="C83" s="45"/>
      <c r="D83" s="20" t="s">
        <v>166</v>
      </c>
      <c r="E83" s="20" t="s">
        <v>206</v>
      </c>
      <c r="F83" s="21" t="s">
        <v>14</v>
      </c>
      <c r="G83" s="26" t="s">
        <v>207</v>
      </c>
      <c r="H83" s="20" t="s">
        <v>208</v>
      </c>
      <c r="I83" s="39">
        <v>1381790</v>
      </c>
      <c r="J83" s="42">
        <v>6.8400000000000002E-2</v>
      </c>
      <c r="K83" s="23"/>
    </row>
    <row r="84" spans="1:11" ht="51">
      <c r="A84" s="36"/>
      <c r="B84" s="58"/>
      <c r="C84" s="45"/>
      <c r="D84" s="20" t="s">
        <v>171</v>
      </c>
      <c r="E84" s="20" t="s">
        <v>209</v>
      </c>
      <c r="F84" s="21" t="s">
        <v>14</v>
      </c>
      <c r="G84" s="26" t="s">
        <v>210</v>
      </c>
      <c r="H84" s="20" t="s">
        <v>211</v>
      </c>
      <c r="I84" s="39">
        <v>1381790</v>
      </c>
      <c r="J84" s="42">
        <v>6.8400000000000002E-2</v>
      </c>
      <c r="K84" s="23"/>
    </row>
    <row r="85" spans="1:11" ht="51">
      <c r="A85" s="36"/>
      <c r="B85" s="58"/>
      <c r="C85" s="45"/>
      <c r="D85" s="20" t="s">
        <v>212</v>
      </c>
      <c r="E85" s="20" t="s">
        <v>213</v>
      </c>
      <c r="F85" s="21" t="s">
        <v>14</v>
      </c>
      <c r="G85" s="26" t="s">
        <v>214</v>
      </c>
      <c r="H85" s="20" t="s">
        <v>200</v>
      </c>
      <c r="I85" s="39">
        <v>1381790</v>
      </c>
      <c r="J85" s="42">
        <v>6.8400000000000002E-2</v>
      </c>
      <c r="K85" s="23"/>
    </row>
    <row r="86" spans="1:11" ht="38.25">
      <c r="A86" s="36"/>
      <c r="B86" s="59"/>
      <c r="C86" s="45"/>
      <c r="D86" s="20" t="s">
        <v>215</v>
      </c>
      <c r="E86" s="20" t="s">
        <v>216</v>
      </c>
      <c r="F86" s="21" t="s">
        <v>14</v>
      </c>
      <c r="G86" s="26" t="s">
        <v>217</v>
      </c>
      <c r="H86" s="20" t="s">
        <v>218</v>
      </c>
      <c r="I86" s="39">
        <v>1381790</v>
      </c>
      <c r="J86" s="42">
        <v>6.8400000000000002E-2</v>
      </c>
      <c r="K86" s="23"/>
    </row>
    <row r="87" spans="1:11" s="17" customFormat="1" ht="25.5" customHeight="1">
      <c r="A87" s="36"/>
      <c r="B87" s="56" t="s">
        <v>219</v>
      </c>
      <c r="C87" s="56"/>
      <c r="D87" s="56"/>
      <c r="E87" s="56"/>
      <c r="F87" s="56"/>
      <c r="G87" s="56"/>
      <c r="H87" s="56"/>
      <c r="I87" s="41"/>
      <c r="J87" s="24"/>
      <c r="K87" s="23"/>
    </row>
    <row r="88" spans="1:11" ht="25.5">
      <c r="A88" s="37">
        <v>53</v>
      </c>
      <c r="B88" s="60">
        <v>57</v>
      </c>
      <c r="C88" s="45" t="s">
        <v>220</v>
      </c>
      <c r="D88" s="63" t="s">
        <v>221</v>
      </c>
      <c r="E88" s="45" t="s">
        <v>222</v>
      </c>
      <c r="F88" s="45" t="s">
        <v>14</v>
      </c>
      <c r="G88" s="26" t="s">
        <v>223</v>
      </c>
      <c r="H88" s="20" t="s">
        <v>224</v>
      </c>
      <c r="I88" s="39">
        <v>530104</v>
      </c>
      <c r="J88" s="42">
        <v>0.57450000000000001</v>
      </c>
      <c r="K88" s="23"/>
    </row>
    <row r="89" spans="1:11" ht="25.5">
      <c r="B89" s="61"/>
      <c r="C89" s="45"/>
      <c r="D89" s="63"/>
      <c r="E89" s="45"/>
      <c r="F89" s="45"/>
      <c r="G89" s="26" t="s">
        <v>225</v>
      </c>
      <c r="H89" s="20" t="s">
        <v>226</v>
      </c>
      <c r="I89" s="39">
        <v>530104</v>
      </c>
      <c r="J89" s="42">
        <v>0.57450000000000001</v>
      </c>
      <c r="K89" s="23"/>
    </row>
    <row r="90" spans="1:11" ht="30" customHeight="1">
      <c r="B90" s="61"/>
      <c r="C90" s="45"/>
      <c r="D90" s="63"/>
      <c r="E90" s="45"/>
      <c r="F90" s="45"/>
      <c r="G90" s="26" t="s">
        <v>227</v>
      </c>
      <c r="H90" s="20" t="s">
        <v>228</v>
      </c>
      <c r="I90" s="39">
        <v>530104</v>
      </c>
      <c r="J90" s="42">
        <v>0.57450000000000001</v>
      </c>
      <c r="K90" s="23"/>
    </row>
    <row r="91" spans="1:11" ht="67.5" customHeight="1">
      <c r="B91" s="62"/>
      <c r="C91" s="45"/>
      <c r="D91" s="63"/>
      <c r="E91" s="45"/>
      <c r="F91" s="45"/>
      <c r="G91" s="26" t="s">
        <v>229</v>
      </c>
      <c r="H91" s="20" t="s">
        <v>230</v>
      </c>
      <c r="I91" s="39">
        <v>530104</v>
      </c>
      <c r="J91" s="42">
        <v>0.57450000000000001</v>
      </c>
      <c r="K91" s="23"/>
    </row>
    <row r="92" spans="1:11" ht="45.75" customHeight="1">
      <c r="A92" s="37">
        <v>55</v>
      </c>
      <c r="B92" s="60">
        <v>58</v>
      </c>
      <c r="C92" s="64" t="s">
        <v>231</v>
      </c>
      <c r="D92" s="65" t="s">
        <v>265</v>
      </c>
      <c r="E92" s="64" t="s">
        <v>232</v>
      </c>
      <c r="F92" s="64" t="s">
        <v>14</v>
      </c>
      <c r="G92" s="26" t="s">
        <v>233</v>
      </c>
      <c r="H92" s="21" t="s">
        <v>234</v>
      </c>
      <c r="I92" s="39">
        <v>484123</v>
      </c>
      <c r="J92" s="42">
        <v>0.61360000000000003</v>
      </c>
      <c r="K92" s="23"/>
    </row>
    <row r="93" spans="1:11" ht="25.5">
      <c r="A93" s="38"/>
      <c r="B93" s="61"/>
      <c r="C93" s="64"/>
      <c r="D93" s="66"/>
      <c r="E93" s="64"/>
      <c r="F93" s="64"/>
      <c r="G93" s="26" t="s">
        <v>235</v>
      </c>
      <c r="H93" s="28" t="s">
        <v>236</v>
      </c>
      <c r="I93" s="39">
        <v>1859282</v>
      </c>
      <c r="J93" s="42">
        <v>0.57999999999999996</v>
      </c>
      <c r="K93" s="23"/>
    </row>
    <row r="94" spans="1:11" ht="33" customHeight="1">
      <c r="A94" s="38"/>
      <c r="B94" s="61"/>
      <c r="C94" s="64"/>
      <c r="D94" s="66"/>
      <c r="E94" s="64"/>
      <c r="F94" s="64"/>
      <c r="G94" s="43" t="s">
        <v>237</v>
      </c>
      <c r="H94" s="44" t="s">
        <v>266</v>
      </c>
      <c r="I94" s="39">
        <v>484123</v>
      </c>
      <c r="J94" s="42">
        <v>0.61360000000000003</v>
      </c>
      <c r="K94" s="23"/>
    </row>
    <row r="95" spans="1:11" ht="38.25">
      <c r="A95" s="38"/>
      <c r="B95" s="61"/>
      <c r="C95" s="64"/>
      <c r="D95" s="67"/>
      <c r="E95" s="64"/>
      <c r="F95" s="64"/>
      <c r="G95" s="26" t="s">
        <v>238</v>
      </c>
      <c r="H95" s="21" t="s">
        <v>239</v>
      </c>
      <c r="I95" s="39">
        <v>630252</v>
      </c>
      <c r="J95" s="42">
        <v>0.57999999999999996</v>
      </c>
      <c r="K95" s="23"/>
    </row>
    <row r="96" spans="1:11" ht="25.5">
      <c r="A96" s="38"/>
      <c r="B96" s="61"/>
      <c r="C96" s="64" t="s">
        <v>240</v>
      </c>
      <c r="D96" s="64" t="s">
        <v>241</v>
      </c>
      <c r="E96" s="64" t="s">
        <v>242</v>
      </c>
      <c r="F96" s="45" t="s">
        <v>14</v>
      </c>
      <c r="G96" s="26" t="s">
        <v>243</v>
      </c>
      <c r="H96" s="20" t="s">
        <v>244</v>
      </c>
      <c r="I96" s="39">
        <v>484123</v>
      </c>
      <c r="J96" s="42">
        <v>0.61360000000000003</v>
      </c>
      <c r="K96" s="23"/>
    </row>
    <row r="97" spans="1:11" ht="30" customHeight="1">
      <c r="A97" s="38"/>
      <c r="B97" s="61"/>
      <c r="C97" s="64"/>
      <c r="D97" s="64"/>
      <c r="E97" s="64"/>
      <c r="F97" s="45"/>
      <c r="G97" s="26" t="s">
        <v>245</v>
      </c>
      <c r="H97" s="20" t="s">
        <v>246</v>
      </c>
      <c r="I97" s="39">
        <v>484123</v>
      </c>
      <c r="J97" s="42">
        <v>0.61360000000000003</v>
      </c>
      <c r="K97" s="23"/>
    </row>
    <row r="98" spans="1:11" ht="25.5">
      <c r="A98" s="38"/>
      <c r="B98" s="61"/>
      <c r="C98" s="64"/>
      <c r="D98" s="64"/>
      <c r="E98" s="64"/>
      <c r="F98" s="45"/>
      <c r="G98" s="26" t="s">
        <v>247</v>
      </c>
      <c r="H98" s="20" t="s">
        <v>248</v>
      </c>
      <c r="I98" s="39">
        <v>484123</v>
      </c>
      <c r="J98" s="42">
        <v>0.61360000000000003</v>
      </c>
      <c r="K98" s="23"/>
    </row>
    <row r="99" spans="1:11" ht="25.5">
      <c r="A99" s="38"/>
      <c r="B99" s="62"/>
      <c r="C99" s="64"/>
      <c r="D99" s="64"/>
      <c r="E99" s="64"/>
      <c r="F99" s="45"/>
      <c r="G99" s="26" t="s">
        <v>249</v>
      </c>
      <c r="H99" s="20" t="s">
        <v>250</v>
      </c>
      <c r="I99" s="39">
        <v>484123</v>
      </c>
      <c r="J99" s="42">
        <v>0.61360000000000003</v>
      </c>
      <c r="K99" s="23"/>
    </row>
    <row r="100" spans="1:11" ht="145.5" customHeight="1">
      <c r="A100" s="37">
        <v>57</v>
      </c>
      <c r="B100" s="29">
        <v>60</v>
      </c>
      <c r="C100" s="21" t="s">
        <v>251</v>
      </c>
      <c r="D100" s="21" t="s">
        <v>252</v>
      </c>
      <c r="E100" s="20" t="s">
        <v>253</v>
      </c>
      <c r="F100" s="21" t="s">
        <v>14</v>
      </c>
      <c r="G100" s="26" t="s">
        <v>254</v>
      </c>
      <c r="H100" s="20" t="s">
        <v>255</v>
      </c>
      <c r="I100" s="39">
        <v>2011907</v>
      </c>
      <c r="J100" s="42">
        <v>3.4299999999999997E-2</v>
      </c>
      <c r="K100" s="23"/>
    </row>
    <row r="101" spans="1:11" ht="38.25">
      <c r="A101" s="37">
        <v>59</v>
      </c>
      <c r="B101" s="29">
        <v>62</v>
      </c>
      <c r="C101" s="21" t="s">
        <v>256</v>
      </c>
      <c r="D101" s="21" t="s">
        <v>241</v>
      </c>
      <c r="E101" s="21" t="s">
        <v>242</v>
      </c>
      <c r="F101" s="21" t="s">
        <v>14</v>
      </c>
      <c r="G101" s="26" t="s">
        <v>257</v>
      </c>
      <c r="H101" s="21" t="s">
        <v>258</v>
      </c>
      <c r="I101" s="39">
        <v>634714</v>
      </c>
      <c r="J101" s="42">
        <v>0.48480000000000001</v>
      </c>
      <c r="K101" s="23"/>
    </row>
    <row r="102" spans="1:11" ht="76.5">
      <c r="A102" s="37">
        <v>60</v>
      </c>
      <c r="B102" s="29">
        <v>63</v>
      </c>
      <c r="C102" s="21" t="s">
        <v>259</v>
      </c>
      <c r="D102" s="21" t="s">
        <v>260</v>
      </c>
      <c r="E102" s="21" t="s">
        <v>232</v>
      </c>
      <c r="F102" s="21" t="s">
        <v>14</v>
      </c>
      <c r="G102" s="26" t="s">
        <v>261</v>
      </c>
      <c r="H102" s="21" t="s">
        <v>262</v>
      </c>
      <c r="I102" s="39">
        <v>1441279</v>
      </c>
      <c r="J102" s="42">
        <v>0.2016</v>
      </c>
      <c r="K102" s="23"/>
    </row>
  </sheetData>
  <mergeCells count="101">
    <mergeCell ref="B92:B99"/>
    <mergeCell ref="C92:C95"/>
    <mergeCell ref="D92:D95"/>
    <mergeCell ref="E92:E95"/>
    <mergeCell ref="F92:F95"/>
    <mergeCell ref="C96:C99"/>
    <mergeCell ref="D96:D99"/>
    <mergeCell ref="E96:E99"/>
    <mergeCell ref="F96:F99"/>
    <mergeCell ref="B87:H87"/>
    <mergeCell ref="B88:B91"/>
    <mergeCell ref="C88:C91"/>
    <mergeCell ref="D88:D91"/>
    <mergeCell ref="E88:E91"/>
    <mergeCell ref="F88:F91"/>
    <mergeCell ref="B78:B86"/>
    <mergeCell ref="C78:C86"/>
    <mergeCell ref="D78:D80"/>
    <mergeCell ref="E78:E80"/>
    <mergeCell ref="F78:F80"/>
    <mergeCell ref="D81:D82"/>
    <mergeCell ref="E81:E82"/>
    <mergeCell ref="F81:F82"/>
    <mergeCell ref="F67:F68"/>
    <mergeCell ref="D70:D73"/>
    <mergeCell ref="E70:E73"/>
    <mergeCell ref="F70:F73"/>
    <mergeCell ref="B74:B77"/>
    <mergeCell ref="C74:C77"/>
    <mergeCell ref="D74:D77"/>
    <mergeCell ref="E74:E77"/>
    <mergeCell ref="F74:F77"/>
    <mergeCell ref="B63:B73"/>
    <mergeCell ref="C63:C73"/>
    <mergeCell ref="D63:D64"/>
    <mergeCell ref="E63:E64"/>
    <mergeCell ref="F63:F64"/>
    <mergeCell ref="D65:D66"/>
    <mergeCell ref="E65:E66"/>
    <mergeCell ref="F65:F66"/>
    <mergeCell ref="D67:D68"/>
    <mergeCell ref="E67:E68"/>
    <mergeCell ref="D57:D58"/>
    <mergeCell ref="E57:E58"/>
    <mergeCell ref="F57:F58"/>
    <mergeCell ref="C59:C62"/>
    <mergeCell ref="D59:D62"/>
    <mergeCell ref="E59:E62"/>
    <mergeCell ref="F59:F62"/>
    <mergeCell ref="C49:C58"/>
    <mergeCell ref="D49:D51"/>
    <mergeCell ref="E49:E51"/>
    <mergeCell ref="F49:F51"/>
    <mergeCell ref="D52:D54"/>
    <mergeCell ref="E52:E54"/>
    <mergeCell ref="F52:F54"/>
    <mergeCell ref="D55:D56"/>
    <mergeCell ref="E55:E56"/>
    <mergeCell ref="F55:F56"/>
    <mergeCell ref="B27:H27"/>
    <mergeCell ref="B29:H29"/>
    <mergeCell ref="B30:B62"/>
    <mergeCell ref="C30:C39"/>
    <mergeCell ref="D30:D32"/>
    <mergeCell ref="E30:E32"/>
    <mergeCell ref="F30:F32"/>
    <mergeCell ref="D33:D35"/>
    <mergeCell ref="E33:E35"/>
    <mergeCell ref="F33:F35"/>
    <mergeCell ref="C44:C48"/>
    <mergeCell ref="D44:D45"/>
    <mergeCell ref="E44:E45"/>
    <mergeCell ref="F44:F45"/>
    <mergeCell ref="D46:D48"/>
    <mergeCell ref="E46:E48"/>
    <mergeCell ref="F46:F48"/>
    <mergeCell ref="D36:D38"/>
    <mergeCell ref="E36:E38"/>
    <mergeCell ref="F36:F38"/>
    <mergeCell ref="C40:C43"/>
    <mergeCell ref="D40:D43"/>
    <mergeCell ref="E40:E43"/>
    <mergeCell ref="F40:F43"/>
    <mergeCell ref="C16:C17"/>
    <mergeCell ref="D16:D17"/>
    <mergeCell ref="E16:E17"/>
    <mergeCell ref="F16:F17"/>
    <mergeCell ref="C18:C26"/>
    <mergeCell ref="D18:D26"/>
    <mergeCell ref="E18:E26"/>
    <mergeCell ref="F18:F26"/>
    <mergeCell ref="B2:H2"/>
    <mergeCell ref="B7:H7"/>
    <mergeCell ref="B8:B10"/>
    <mergeCell ref="C8:C10"/>
    <mergeCell ref="B11:H11"/>
    <mergeCell ref="B12:B26"/>
    <mergeCell ref="C13:C15"/>
    <mergeCell ref="D13:D15"/>
    <mergeCell ref="E13:E15"/>
    <mergeCell ref="F13:F15"/>
  </mergeCells>
  <pageMargins left="0.31496062992125984" right="0.35433070866141736" top="0.47244094488188981" bottom="0.47244094488188981" header="0.27559055118110237" footer="0.23622047244094491"/>
  <pageSetup paperSize="9" scale="48" fitToHeight="6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4-2_2025_расчет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Рутковская Ольга Игоревна</dc:creator>
  <cp:lastModifiedBy>Дмитриева</cp:lastModifiedBy>
  <cp:lastPrinted>2024-12-20T10:17:01Z</cp:lastPrinted>
  <dcterms:created xsi:type="dcterms:W3CDTF">2024-12-20T08:37:06Z</dcterms:created>
  <dcterms:modified xsi:type="dcterms:W3CDTF">2024-12-28T17:13:18Z</dcterms:modified>
</cp:coreProperties>
</file>